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  <sheet name="Foglio2" sheetId="2" state="visible" r:id="rId3"/>
    <sheet name="Foglio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<sst xmlns="http://schemas.openxmlformats.org/spreadsheetml/2006/main" count="79" uniqueCount="57">
  <si>
    <t xml:space="preserve">PROVINCIA DI MODENA</t>
  </si>
  <si>
    <t xml:space="preserve">COSTO delle LOCAZIONI  e delle CONCESSIONI ONEROSE PASSIVE- Art. 97bis del DL n. 1/2012 convertito in Legge 24.03.2012 n. 27  (*)</t>
  </si>
  <si>
    <t xml:space="preserve">ANNO 2019 </t>
  </si>
  <si>
    <t xml:space="preserve">(*) E' stato utilizzato il principio di cassa nell'indicazione dei canoni annuali di locazione versati dall'Ente</t>
  </si>
  <si>
    <t xml:space="preserve">UBICAZIONE </t>
  </si>
  <si>
    <t xml:space="preserve">DESTINAZIONE </t>
  </si>
  <si>
    <t xml:space="preserve">MQ.</t>
  </si>
  <si>
    <t xml:space="preserve">PROPRIETARIO </t>
  </si>
  <si>
    <t xml:space="preserve">TIPO DI
CONTRATTO </t>
  </si>
  <si>
    <t xml:space="preserve">CANONE 2019
(iva compresa)</t>
  </si>
  <si>
    <t xml:space="preserve">NOTE</t>
  </si>
  <si>
    <t xml:space="preserve">Carpi (Mo) - via 4 Pilastri</t>
  </si>
  <si>
    <t xml:space="preserve">Centro Operativo Viabilità (magazzino 253 + area)</t>
  </si>
  <si>
    <t xml:space="preserve">MANICARDI MAURIZIO</t>
  </si>
  <si>
    <t xml:space="preserve">locazione </t>
  </si>
  <si>
    <t xml:space="preserve">Frassinoro (Mo) - Loc. Piandelagotti 
(SP 486)</t>
  </si>
  <si>
    <t xml:space="preserve">Terreno a servizio del Magazzino Manutenzione OO.PP.</t>
  </si>
  <si>
    <t xml:space="preserve">BULGARELLI SILVANO</t>
  </si>
  <si>
    <t xml:space="preserve">Lama Mocogno (Mo) 
- via Indipendenza n. 4</t>
  </si>
  <si>
    <t xml:space="preserve">Magazzino per Servizio Manutenzione OO.PP</t>
  </si>
  <si>
    <t xml:space="preserve">PINOTTI ANTONIO E RICCI CLARA</t>
  </si>
  <si>
    <t xml:space="preserve">Modena - via delle Costellazioni n. 180 </t>
  </si>
  <si>
    <t xml:space="preserve">Uffici Politiche del Lavoro, Formazione Professionale
e Centro per l'Impiego di Modena  </t>
  </si>
  <si>
    <t xml:space="preserve">INVIMIT SPA </t>
  </si>
  <si>
    <t xml:space="preserve">locazione</t>
  </si>
  <si>
    <t xml:space="preserve">di cui € 115.433,63 pagati con il
contributo del Comune di Modena</t>
  </si>
  <si>
    <t xml:space="preserve">Canone di noleggio pareti mobili attrezzate </t>
  </si>
  <si>
    <t xml:space="preserve">IMMOBILIARE MARGHERITA SRL</t>
  </si>
  <si>
    <t xml:space="preserve">Modena, via Rainusso 66 </t>
  </si>
  <si>
    <t xml:space="preserve">Locali ad uso scolastico per Ist. "Venturi" di Modena</t>
  </si>
  <si>
    <t xml:space="preserve">FONDAZIONE SIAS </t>
  </si>
  <si>
    <t xml:space="preserve">Modena - via Rainusso nn. 70-100</t>
  </si>
  <si>
    <t xml:space="preserve">Uffici dell'Ufficio Scolastico Provinciale (ex CSA)</t>
  </si>
  <si>
    <t xml:space="preserve">PII ISTITUTI RIUNITI DI
SANTA MARGHERITA LIGURE</t>
  </si>
  <si>
    <t xml:space="preserve">Archivio a servizio dell'Ufficio Scolastico Provinciale (ex CSA) </t>
  </si>
  <si>
    <t xml:space="preserve">locali restituiti in 
data 14/10/19</t>
  </si>
  <si>
    <t xml:space="preserve">Marano S/P (Mo) - via delle Cince n. 85</t>
  </si>
  <si>
    <t xml:space="preserve">Centro Operativo Viabilità </t>
  </si>
  <si>
    <t xml:space="preserve">DONNINI SRL</t>
  </si>
  <si>
    <t xml:space="preserve">Mirandola (Mo) - via 8 Settembre</t>
  </si>
  <si>
    <t xml:space="preserve">COMUNE DI MIRANDOLA</t>
  </si>
  <si>
    <t xml:space="preserve">Montombraro di Zocca (Mo)</t>
  </si>
  <si>
    <t xml:space="preserve">Terreno per uso scolastico dell'Ist. "Spallanzani" di 
Montombraro di Zocca (Mo)</t>
  </si>
  <si>
    <t xml:space="preserve">ISTITUTO DIOCESANO PER IL
SOSTENTAMENTO DEL CLERO</t>
  </si>
  <si>
    <t xml:space="preserve">Sassuolo (Mo) - via S. Francesco n. 9</t>
  </si>
  <si>
    <t xml:space="preserve">Locali ad uso scolastico per Ist. "Morante" di Sassuolo (Mo)</t>
  </si>
  <si>
    <t xml:space="preserve">PROVINCIA DI PARMA DEI
FRATI CAPPUCCINI</t>
  </si>
  <si>
    <t xml:space="preserve">Sassuolo (Mo), via Padova 
ang via Venezia</t>
  </si>
  <si>
    <t xml:space="preserve">Locali ad uso scolastico per Liceo "Formiggini"di Sassuolo</t>
  </si>
  <si>
    <t xml:space="preserve">COOPERATIVA SOCIALE
 "DON MAGNANI"</t>
  </si>
  <si>
    <t xml:space="preserve">Serramazzoni  (Mo) - via Industria n. 231</t>
  </si>
  <si>
    <t xml:space="preserve">300
e area 500</t>
  </si>
  <si>
    <t xml:space="preserve">IMMOBILIARE VALDISASSO SAS</t>
  </si>
  <si>
    <t xml:space="preserve">Vignola (Mo), Piazza Soli</t>
  </si>
  <si>
    <t xml:space="preserve">Locali ad uso scolastico per Ist. "Levi" di Vignola</t>
  </si>
  <si>
    <t xml:space="preserve">COMUNE DI VIGNOLA </t>
  </si>
  <si>
    <t xml:space="preserve">concessione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</si>
</sst>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[$€-410]\ * #,##0.00\ ;\-[$€-410]\ * #,##0.00\ ;[$€-410]\ * \-#\ ;\ @\ "/>
  </numFmts>
  <fonts count="22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0"/>
    </font>
    <font>
      <sz val="18"/>
      <color rgb="FF000000"/>
      <name val="Arial"/>
      <family val="0"/>
    </font>
    <font>
      <sz val="12"/>
      <color rgb="FF000000"/>
      <name val="Arial"/>
      <family val="0"/>
    </font>
    <font>
      <sz val="10"/>
      <color rgb="FF333333"/>
      <name val="Arial"/>
      <family val="0"/>
    </font>
    <font>
      <i val="true"/>
      <sz val="10"/>
      <color rgb="FF808080"/>
      <name val="Arial"/>
      <family val="0"/>
    </font>
    <font>
      <u val="single"/>
      <sz val="10"/>
      <color rgb="FF0000EE"/>
      <name val="Arial"/>
      <family val="0"/>
    </font>
    <font>
      <sz val="10"/>
      <color rgb="FF006600"/>
      <name val="Arial"/>
      <family val="0"/>
    </font>
    <font>
      <sz val="10"/>
      <color rgb="FF996600"/>
      <name val="Arial"/>
      <family val="0"/>
    </font>
    <font>
      <sz val="10"/>
      <color rgb="FFCC0000"/>
      <name val="Arial"/>
      <family val="0"/>
    </font>
    <font>
      <b val="true"/>
      <sz val="10"/>
      <color rgb="FFFFFFFF"/>
      <name val="Arial"/>
      <family val="0"/>
    </font>
    <font>
      <b val="true"/>
      <sz val="10"/>
      <color rgb="FF000000"/>
      <name val="Arial"/>
      <family val="0"/>
    </font>
    <font>
      <sz val="10"/>
      <color rgb="FFFFFFFF"/>
      <name val="Arial"/>
      <family val="0"/>
    </font>
    <font>
      <sz val="10"/>
      <name val="Times New Roman"/>
      <family val="1"/>
    </font>
    <font>
      <sz val="12"/>
      <name val="Times New Roman"/>
      <family val="1"/>
    </font>
    <font>
      <b val="true"/>
      <sz val="10"/>
      <name val="Times New Roman"/>
      <family val="1"/>
    </font>
    <font>
      <b val="true"/>
      <sz val="12"/>
      <name val="Times New Roman"/>
      <family val="1"/>
    </font>
    <font>
      <b val="true"/>
      <sz val="10"/>
      <color rgb="FFFF0000"/>
      <name val="Times New Roman"/>
      <family val="1"/>
    </font>
    <font>
      <b val="true"/>
      <sz val="14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1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6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6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21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6"/>
  <sheetViews>
    <sheetView showFormulas="false" showGridLines="true" showRowColHeaders="true" showZeros="true" rightToLeft="false" tabSelected="true" showOutlineSymbols="true" defaultGridColor="true" view="normal" topLeftCell="C6" colorId="64" zoomScale="100" zoomScaleNormal="100" zoomScalePageLayoutView="100" workbookViewId="0">
      <selection pane="topLeft" activeCell="I15" activeCellId="0" sqref="I15"/>
    </sheetView>
  </sheetViews>
  <sheetFormatPr defaultRowHeight="15.75" zeroHeight="false" outlineLevelRow="0" outlineLevelCol="0"/>
  <cols>
    <col collapsed="false" customWidth="true" hidden="false" outlineLevel="0" max="1" min="1" style="1" width="1.13"/>
    <col collapsed="false" customWidth="true" hidden="false" outlineLevel="0" max="2" min="2" style="2" width="31.1"/>
    <col collapsed="false" customWidth="true" hidden="false" outlineLevel="0" max="3" min="3" style="2" width="49.36"/>
    <col collapsed="false" customWidth="true" hidden="false" outlineLevel="0" max="4" min="4" style="3" width="8.84"/>
    <col collapsed="false" customWidth="true" hidden="false" outlineLevel="0" max="5" min="5" style="2" width="29.82"/>
    <col collapsed="false" customWidth="true" hidden="false" outlineLevel="0" max="6" min="6" style="4" width="12.98"/>
    <col collapsed="false" customWidth="true" hidden="false" outlineLevel="0" max="7" min="7" style="5" width="20.39"/>
    <col collapsed="false" customWidth="true" hidden="false" outlineLevel="0" max="257" min="8" style="2" width="17.12"/>
    <col collapsed="false" customWidth="true" hidden="false" outlineLevel="0" max="1025" min="258" style="0" width="17.12"/>
  </cols>
  <sheetData>
    <row r="1" s="10" customFormat="true" ht="18" hidden="false" customHeight="true" outlineLevel="0" collapsed="false">
      <c r="A1" s="6"/>
      <c r="B1" s="6"/>
      <c r="C1" s="7" t="s">
        <v>0</v>
      </c>
      <c r="D1" s="7"/>
      <c r="E1" s="7"/>
      <c r="F1" s="8"/>
      <c r="G1" s="9"/>
    </row>
    <row r="2" s="10" customFormat="true" ht="15.75" hidden="false" customHeight="true" outlineLevel="0" collapsed="false">
      <c r="A2" s="6"/>
      <c r="B2" s="7" t="s">
        <v>1</v>
      </c>
      <c r="C2" s="7"/>
      <c r="D2" s="7"/>
      <c r="E2" s="7"/>
      <c r="F2" s="7"/>
      <c r="G2" s="11"/>
    </row>
    <row r="3" s="10" customFormat="true" ht="15.75" hidden="false" customHeight="true" outlineLevel="0" collapsed="false">
      <c r="A3" s="6"/>
      <c r="B3" s="12"/>
      <c r="C3" s="12" t="s">
        <v>2</v>
      </c>
      <c r="D3" s="13"/>
      <c r="E3" s="12"/>
      <c r="F3" s="14"/>
      <c r="G3" s="11"/>
    </row>
    <row r="4" s="10" customFormat="true" ht="15.75" hidden="false" customHeight="true" outlineLevel="0" collapsed="false">
      <c r="A4" s="6"/>
      <c r="B4" s="12"/>
      <c r="C4" s="10" t="s">
        <v>3</v>
      </c>
      <c r="D4" s="13"/>
      <c r="E4" s="12"/>
      <c r="F4" s="14"/>
      <c r="G4" s="11"/>
    </row>
    <row r="5" customFormat="false" ht="9" hidden="false" customHeight="true" outlineLevel="0" collapsed="false">
      <c r="B5" s="15"/>
      <c r="C5" s="16"/>
      <c r="D5" s="17"/>
      <c r="E5" s="15"/>
      <c r="I5" s="10"/>
      <c r="J5" s="10"/>
      <c r="K5" s="10"/>
      <c r="L5" s="10"/>
      <c r="M5" s="10"/>
      <c r="N5" s="10"/>
    </row>
    <row r="6" s="18" customFormat="true" ht="39.75" hidden="false" customHeight="true" outlineLevel="0" collapsed="false">
      <c r="B6" s="19" t="s">
        <v>4</v>
      </c>
      <c r="C6" s="20" t="s">
        <v>5</v>
      </c>
      <c r="D6" s="21" t="s">
        <v>6</v>
      </c>
      <c r="E6" s="19" t="s">
        <v>7</v>
      </c>
      <c r="F6" s="20" t="s">
        <v>8</v>
      </c>
      <c r="G6" s="22" t="s">
        <v>9</v>
      </c>
      <c r="H6" s="20" t="s">
        <v>10</v>
      </c>
      <c r="I6" s="23"/>
      <c r="J6" s="23"/>
      <c r="K6" s="23"/>
      <c r="L6" s="23"/>
      <c r="M6" s="23"/>
      <c r="N6" s="23"/>
    </row>
    <row r="7" s="4" customFormat="true" ht="24.75" hidden="true" customHeight="true" outlineLevel="0" collapsed="false">
      <c r="B7" s="24"/>
      <c r="C7" s="19"/>
      <c r="D7" s="25"/>
      <c r="E7" s="24"/>
      <c r="F7" s="26"/>
      <c r="G7" s="27"/>
      <c r="H7" s="28"/>
      <c r="I7" s="14"/>
      <c r="J7" s="14"/>
      <c r="K7" s="14"/>
      <c r="L7" s="14"/>
      <c r="M7" s="14"/>
      <c r="N7" s="14"/>
    </row>
    <row r="8" s="10" customFormat="true" ht="24.75" hidden="false" customHeight="true" outlineLevel="0" collapsed="false">
      <c r="A8" s="6"/>
      <c r="B8" s="29" t="s">
        <v>11</v>
      </c>
      <c r="C8" s="29" t="s">
        <v>12</v>
      </c>
      <c r="D8" s="30"/>
      <c r="E8" s="29" t="s">
        <v>13</v>
      </c>
      <c r="F8" s="31" t="s">
        <v>14</v>
      </c>
      <c r="G8" s="32" t="n">
        <v>17675.67</v>
      </c>
      <c r="H8" s="29"/>
    </row>
    <row r="9" s="10" customFormat="true" ht="25.5" hidden="false" customHeight="true" outlineLevel="0" collapsed="false">
      <c r="A9" s="6"/>
      <c r="B9" s="33" t="s">
        <v>15</v>
      </c>
      <c r="C9" s="29" t="s">
        <v>16</v>
      </c>
      <c r="D9" s="34" t="n">
        <v>600</v>
      </c>
      <c r="E9" s="33" t="s">
        <v>17</v>
      </c>
      <c r="F9" s="31" t="s">
        <v>14</v>
      </c>
      <c r="G9" s="32" t="n">
        <v>1232.32</v>
      </c>
      <c r="H9" s="29"/>
    </row>
    <row r="10" s="10" customFormat="true" ht="24.75" hidden="false" customHeight="true" outlineLevel="0" collapsed="false">
      <c r="A10" s="6"/>
      <c r="B10" s="33" t="s">
        <v>18</v>
      </c>
      <c r="C10" s="29" t="s">
        <v>19</v>
      </c>
      <c r="D10" s="34" t="n">
        <v>300</v>
      </c>
      <c r="E10" s="33" t="s">
        <v>20</v>
      </c>
      <c r="F10" s="31" t="s">
        <v>14</v>
      </c>
      <c r="G10" s="32" t="n">
        <v>8620.57</v>
      </c>
      <c r="H10" s="29"/>
    </row>
    <row r="11" s="10" customFormat="true" ht="54.75" hidden="false" customHeight="true" outlineLevel="0" collapsed="false">
      <c r="A11" s="6"/>
      <c r="B11" s="29" t="s">
        <v>21</v>
      </c>
      <c r="C11" s="33" t="s">
        <v>22</v>
      </c>
      <c r="D11" s="30" t="n">
        <v>3200</v>
      </c>
      <c r="E11" s="29" t="s">
        <v>23</v>
      </c>
      <c r="F11" s="31" t="s">
        <v>24</v>
      </c>
      <c r="G11" s="32" t="n">
        <v>304243.31</v>
      </c>
      <c r="H11" s="33" t="s">
        <v>25</v>
      </c>
    </row>
    <row r="12" s="10" customFormat="true" ht="22.5" hidden="false" customHeight="true" outlineLevel="0" collapsed="false">
      <c r="A12" s="6"/>
      <c r="B12" s="29" t="s">
        <v>21</v>
      </c>
      <c r="C12" s="33" t="s">
        <v>26</v>
      </c>
      <c r="D12" s="34"/>
      <c r="E12" s="29" t="s">
        <v>27</v>
      </c>
      <c r="F12" s="31" t="s">
        <v>14</v>
      </c>
      <c r="G12" s="32" t="n">
        <v>16066.98</v>
      </c>
      <c r="H12" s="29"/>
    </row>
    <row r="13" customFormat="false" ht="26.25" hidden="false" customHeight="true" outlineLevel="0" collapsed="false">
      <c r="B13" s="35" t="s">
        <v>28</v>
      </c>
      <c r="C13" s="35" t="s">
        <v>29</v>
      </c>
      <c r="D13" s="36" t="n">
        <v>2345</v>
      </c>
      <c r="E13" s="35" t="s">
        <v>30</v>
      </c>
      <c r="F13" s="37" t="s">
        <v>14</v>
      </c>
      <c r="G13" s="38" t="n">
        <v>192723.88</v>
      </c>
      <c r="H13" s="35"/>
      <c r="I13" s="10"/>
      <c r="J13" s="10"/>
      <c r="K13" s="10"/>
      <c r="L13" s="10"/>
      <c r="M13" s="10"/>
      <c r="N13" s="10"/>
    </row>
    <row r="14" customFormat="false" ht="30.75" hidden="false" customHeight="true" outlineLevel="0" collapsed="false">
      <c r="B14" s="29" t="s">
        <v>31</v>
      </c>
      <c r="C14" s="39" t="s">
        <v>32</v>
      </c>
      <c r="D14" s="34" t="n">
        <v>1784</v>
      </c>
      <c r="E14" s="33" t="s">
        <v>33</v>
      </c>
      <c r="F14" s="31" t="s">
        <v>14</v>
      </c>
      <c r="G14" s="32" t="n">
        <v>111970.98</v>
      </c>
      <c r="H14" s="29"/>
      <c r="I14" s="10"/>
      <c r="J14" s="10"/>
      <c r="K14" s="10"/>
      <c r="L14" s="10"/>
      <c r="M14" s="10"/>
      <c r="N14" s="10"/>
    </row>
    <row r="15" customFormat="false" ht="25.5" hidden="false" customHeight="true" outlineLevel="0" collapsed="false">
      <c r="B15" s="29" t="s">
        <v>31</v>
      </c>
      <c r="C15" s="39" t="s">
        <v>34</v>
      </c>
      <c r="D15" s="34" t="n">
        <v>240</v>
      </c>
      <c r="E15" s="33" t="s">
        <v>33</v>
      </c>
      <c r="F15" s="31" t="s">
        <v>14</v>
      </c>
      <c r="G15" s="32" t="n">
        <v>7542.75</v>
      </c>
      <c r="H15" s="33" t="s">
        <v>35</v>
      </c>
      <c r="I15" s="10"/>
      <c r="J15" s="10"/>
      <c r="K15" s="10"/>
      <c r="L15" s="10"/>
      <c r="M15" s="10"/>
      <c r="N15" s="10"/>
    </row>
    <row r="16" customFormat="false" ht="27.75" hidden="false" customHeight="true" outlineLevel="0" collapsed="false">
      <c r="B16" s="29" t="s">
        <v>31</v>
      </c>
      <c r="C16" s="39" t="s">
        <v>34</v>
      </c>
      <c r="D16" s="34" t="n">
        <v>100</v>
      </c>
      <c r="E16" s="33" t="s">
        <v>33</v>
      </c>
      <c r="F16" s="31" t="s">
        <v>14</v>
      </c>
      <c r="G16" s="32" t="n">
        <v>918.93</v>
      </c>
      <c r="H16" s="33" t="s">
        <v>35</v>
      </c>
    </row>
    <row r="17" customFormat="false" ht="24.75" hidden="false" customHeight="true" outlineLevel="0" collapsed="false">
      <c r="B17" s="29" t="s">
        <v>36</v>
      </c>
      <c r="C17" s="29" t="s">
        <v>37</v>
      </c>
      <c r="D17" s="34" t="n">
        <v>296</v>
      </c>
      <c r="E17" s="29" t="s">
        <v>38</v>
      </c>
      <c r="F17" s="31" t="s">
        <v>14</v>
      </c>
      <c r="G17" s="32" t="n">
        <v>27570.74</v>
      </c>
      <c r="H17" s="29"/>
    </row>
    <row r="18" customFormat="false" ht="26.25" hidden="false" customHeight="true" outlineLevel="0" collapsed="false">
      <c r="B18" s="29" t="s">
        <v>39</v>
      </c>
      <c r="C18" s="29" t="s">
        <v>37</v>
      </c>
      <c r="D18" s="34" t="n">
        <v>355</v>
      </c>
      <c r="E18" s="29" t="s">
        <v>40</v>
      </c>
      <c r="F18" s="31" t="s">
        <v>14</v>
      </c>
      <c r="G18" s="32" t="n">
        <f aca="false">6249.84+6181.35</f>
        <v>12431.19</v>
      </c>
      <c r="H18" s="29"/>
    </row>
    <row r="19" customFormat="false" ht="26.25" hidden="false" customHeight="true" outlineLevel="0" collapsed="false">
      <c r="B19" s="29" t="s">
        <v>41</v>
      </c>
      <c r="C19" s="33" t="s">
        <v>42</v>
      </c>
      <c r="D19" s="34" t="n">
        <v>56757</v>
      </c>
      <c r="E19" s="33" t="s">
        <v>43</v>
      </c>
      <c r="F19" s="31" t="s">
        <v>14</v>
      </c>
      <c r="G19" s="32" t="n">
        <v>7235</v>
      </c>
      <c r="H19" s="29"/>
    </row>
    <row r="20" customFormat="false" ht="29.25" hidden="false" customHeight="true" outlineLevel="0" collapsed="false">
      <c r="B20" s="29" t="s">
        <v>44</v>
      </c>
      <c r="C20" s="40" t="s">
        <v>45</v>
      </c>
      <c r="D20" s="34" t="n">
        <v>988</v>
      </c>
      <c r="E20" s="33" t="s">
        <v>46</v>
      </c>
      <c r="F20" s="31" t="s">
        <v>14</v>
      </c>
      <c r="G20" s="32" t="n">
        <v>76500</v>
      </c>
      <c r="H20" s="29"/>
    </row>
    <row r="21" customFormat="false" ht="26.25" hidden="false" customHeight="true" outlineLevel="0" collapsed="false">
      <c r="B21" s="33" t="s">
        <v>47</v>
      </c>
      <c r="C21" s="29" t="s">
        <v>48</v>
      </c>
      <c r="D21" s="34" t="n">
        <v>600</v>
      </c>
      <c r="E21" s="33" t="s">
        <v>49</v>
      </c>
      <c r="F21" s="31" t="s">
        <v>24</v>
      </c>
      <c r="G21" s="32" t="n">
        <f aca="false">18000+18250</f>
        <v>36250</v>
      </c>
      <c r="H21" s="33"/>
    </row>
    <row r="22" customFormat="false" ht="24.75" hidden="false" customHeight="true" outlineLevel="0" collapsed="false">
      <c r="B22" s="29" t="s">
        <v>50</v>
      </c>
      <c r="C22" s="29" t="s">
        <v>37</v>
      </c>
      <c r="D22" s="30" t="s">
        <v>51</v>
      </c>
      <c r="E22" s="29" t="s">
        <v>52</v>
      </c>
      <c r="F22" s="31" t="s">
        <v>14</v>
      </c>
      <c r="G22" s="32" t="n">
        <v>11818.86</v>
      </c>
      <c r="H22" s="29"/>
    </row>
    <row r="23" customFormat="false" ht="26.25" hidden="false" customHeight="true" outlineLevel="0" collapsed="false">
      <c r="B23" s="29" t="s">
        <v>53</v>
      </c>
      <c r="C23" s="29" t="s">
        <v>54</v>
      </c>
      <c r="D23" s="34" t="n">
        <v>1098</v>
      </c>
      <c r="E23" s="29" t="s">
        <v>55</v>
      </c>
      <c r="F23" s="31" t="s">
        <v>56</v>
      </c>
      <c r="G23" s="32" t="n">
        <v>42000</v>
      </c>
      <c r="H23" s="29"/>
    </row>
    <row r="24" customFormat="false" ht="17.25" hidden="false" customHeight="true" outlineLevel="0" collapsed="false">
      <c r="G24" s="41" t="n">
        <f aca="false">SUM(G8:G23)</f>
        <v>874801.18</v>
      </c>
    </row>
    <row r="25" customFormat="false" ht="15.75" hidden="false" customHeight="true" outlineLevel="0" collapsed="false">
      <c r="B25" s="10"/>
    </row>
    <row r="26" customFormat="false" ht="15.75" hidden="false" customHeight="true" outlineLevel="0" collapsed="false">
      <c r="B26" s="42"/>
    </row>
  </sheetData>
  <mergeCells count="2">
    <mergeCell ref="C1:E1"/>
    <mergeCell ref="B2:F2"/>
  </mergeCells>
  <printOptions headings="false" gridLines="false" gridLinesSet="true" horizontalCentered="false" verticalCentered="false"/>
  <pageMargins left="0.196527777777778" right="0.196527777777778" top="0.984027777777778" bottom="0.984027777777778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9.05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9.05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2020-01-02T13:22:46Z</dcterms:created>
  <dc:creator/>
  <dc:description/>
  <dc:language>it-IT</dc:language>
  <cp:lastModifiedBy/>
  <dcterms:modified xsi:type="dcterms:W3CDTF">2020-01-02T13:37:14Z</dcterms:modified>
  <cp:revision>2</cp:revision>
  <dc:subject/>
  <dc:title/>
</cp:coreProperties>
</file>