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  <sheet name="Foglio2" sheetId="2" state="visible" r:id="rId3"/>
    <sheet name="Foglio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<sst xmlns="http://schemas.openxmlformats.org/spreadsheetml/2006/main" count="94" uniqueCount="64">
  <si>
    <t xml:space="preserve">PROVINCIA DI MODENA</t>
  </si>
  <si>
    <t xml:space="preserve">CANONI DI LOCAZIONE E DI CONCESSIONI ATTIVE anno 2019 * - Art. 30 DLgs n. 33/2013 </t>
  </si>
  <si>
    <t xml:space="preserve">* gli importi indicati corrispondono ai canoni effettivamente incassati dallEnte nell'anno </t>
  </si>
  <si>
    <t xml:space="preserve">(capitoli di bilancio di riferimento n. 660 e n. 2524 parte Entrata di Bilancio)</t>
  </si>
  <si>
    <t xml:space="preserve">UBICAZIONE </t>
  </si>
  <si>
    <t xml:space="preserve">DESTINAZIONE D'USO </t>
  </si>
  <si>
    <t xml:space="preserve">LOCATARIO/CONCESSIONARIO</t>
  </si>
  <si>
    <t xml:space="preserve">tipologia canone</t>
  </si>
  <si>
    <t xml:space="preserve">anno 2019</t>
  </si>
  <si>
    <t xml:space="preserve">Campogalliano (Mo), via del Passatore nn. 61-63</t>
  </si>
  <si>
    <t xml:space="preserve">Dogana di Campgalliano</t>
  </si>
  <si>
    <t xml:space="preserve">AGENZIA DELLE DOGANE E DEI MONOPOLI</t>
  </si>
  <si>
    <t xml:space="preserve">LOCAZIONE</t>
  </si>
  <si>
    <t xml:space="preserve">Carpi (Mo), area Fg 55 mapp. 16/parte (mq. 250) </t>
  </si>
  <si>
    <t xml:space="preserve">area ad uso privato</t>
  </si>
  <si>
    <t xml:space="preserve">CICCARELLI CIRO</t>
  </si>
  <si>
    <t xml:space="preserve">CONCESSIONE</t>
  </si>
  <si>
    <t xml:space="preserve">Carpi (Mo), palestre Meucci, Fanti, Vallauri, DaVinci</t>
  </si>
  <si>
    <t xml:space="preserve">palestre provinciali concesse in uso 
extra-scolastico </t>
  </si>
  <si>
    <t xml:space="preserve">COMUNE DI CARPI </t>
  </si>
  <si>
    <t xml:space="preserve">Castenuovo R. (Mo), via Pace</t>
  </si>
  <si>
    <t xml:space="preserve">pozzo ad uso irriguo</t>
  </si>
  <si>
    <t xml:space="preserve">VENTURELLI LOREDANA</t>
  </si>
  <si>
    <t xml:space="preserve">Finale E.(Mo), palestre Polo Calvi-Morandi</t>
  </si>
  <si>
    <t xml:space="preserve">COMUNE DI FINALE EMILIA</t>
  </si>
  <si>
    <t xml:space="preserve">CONCESSIONE </t>
  </si>
  <si>
    <t xml:space="preserve">Finale E. (Mo), area a margine Polo Scolastico</t>
  </si>
  <si>
    <t xml:space="preserve">canone una tantum per servitù gasdotto</t>
  </si>
  <si>
    <t xml:space="preserve">AS RETIGAS </t>
  </si>
  <si>
    <t xml:space="preserve">SERVITU'</t>
  </si>
  <si>
    <t xml:space="preserve">Mirandola (Mo), palestre ITI Galilei</t>
  </si>
  <si>
    <t xml:space="preserve">COMUNE DI MIRANDOLA</t>
  </si>
  <si>
    <t xml:space="preserve">Modena - viale Martiri della Libertà  n 34</t>
  </si>
  <si>
    <t xml:space="preserve">uffici sede Prefettura di Modena</t>
  </si>
  <si>
    <t xml:space="preserve">MINISTERO DELL'INTERNO</t>
  </si>
  <si>
    <t xml:space="preserve">Modena, via Caula ang. via Luosi</t>
  </si>
  <si>
    <t xml:space="preserve">locale ad uso cabina elettrica</t>
  </si>
  <si>
    <t xml:space="preserve">INRETE DISTRIBUZIONE ENERGIA SPA</t>
  </si>
  <si>
    <t xml:space="preserve">Modena, Corso Adriano n. 81/A</t>
  </si>
  <si>
    <t xml:space="preserve">Modena, Piazza Cittadella c/o ITC Barozzi</t>
  </si>
  <si>
    <t xml:space="preserve">Modena, palestre Barozzi, Muratori, Selmi/Corni, 
Guarini</t>
  </si>
  <si>
    <t xml:space="preserve">COMUNE DI MODENA</t>
  </si>
  <si>
    <t xml:space="preserve">Marano S/P (Mo), area Fg. 28 mapp. 156 (mq. 7.460)</t>
  </si>
  <si>
    <t xml:space="preserve">area ad uso privato </t>
  </si>
  <si>
    <t xml:space="preserve">SIGG.RI UGUZZONI ESPEDITO E GIANCARLO</t>
  </si>
  <si>
    <t xml:space="preserve">Montefiorino (Mo), via Provinciale 1</t>
  </si>
  <si>
    <t xml:space="preserve">sede Caserma Carabinieri</t>
  </si>
  <si>
    <t xml:space="preserve">Palagano (Mo), Porzione area Parco Monte S.Giulia</t>
  </si>
  <si>
    <t xml:space="preserve">area occupata da box ospitante
apparecchiature ricetrasmittenti</t>
  </si>
  <si>
    <t xml:space="preserve">SETA SPA</t>
  </si>
  <si>
    <t xml:space="preserve">Palagano (Mo), via Monsignor G.Pistoni n. 19 </t>
  </si>
  <si>
    <t xml:space="preserve">edificio polifunzionale a servizio del
Parco Monte S.Giulia</t>
  </si>
  <si>
    <t xml:space="preserve">BASSETTI ESTER</t>
  </si>
  <si>
    <t xml:space="preserve">Pavullo N/F (Mo), Porzione area cortilica Polo Scol.</t>
  </si>
  <si>
    <t xml:space="preserve">area destinata alla posa di tubazioni
cavi sotterranei</t>
  </si>
  <si>
    <t xml:space="preserve">VODAFONE OMNITEL B.V.</t>
  </si>
  <si>
    <t xml:space="preserve">Pavullo N/F (Mo), palestra Polo 
Cavazzi-Sorbelli-Marconi</t>
  </si>
  <si>
    <t xml:space="preserve">palestre provinciali concesse in uso 
extra-scolastico</t>
  </si>
  <si>
    <t xml:space="preserve">COMUNE DI PAVULLO N/F</t>
  </si>
  <si>
    <t xml:space="preserve">Pavullo N/F (Mo), via Matteotti</t>
  </si>
  <si>
    <t xml:space="preserve">Ravarino (Mo), via Roma 277</t>
  </si>
  <si>
    <t xml:space="preserve">Sassuolo (Mo), palestre Formiggini,Baggi,
Don Magnani, Volta</t>
  </si>
  <si>
    <t xml:space="preserve">COMUNE DI SASSUOLO</t>
  </si>
  <si>
    <t xml:space="preserve">totale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</si>
</sst>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&quot;€ &quot;* #,##0.00_-;&quot;-€ &quot;* #,##0.00_-;_-&quot;€ &quot;* \-??_-;_-@_-"/>
  </numFmts>
  <fonts count="18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7"/>
      <name val="Comic Sans MS"/>
      <family val="4"/>
    </font>
    <font>
      <sz val="8"/>
      <name val="Comic Sans MS"/>
      <family val="4"/>
    </font>
    <font>
      <sz val="9"/>
      <name val="Arial Black"/>
      <family val="2"/>
    </font>
    <font>
      <b val="true"/>
      <sz val="10"/>
      <name val="Arial Black"/>
      <family val="2"/>
    </font>
    <font>
      <b val="true"/>
      <sz val="9"/>
      <name val="Comic Sans MS"/>
      <family val="4"/>
    </font>
    <font>
      <b val="true"/>
      <sz val="7"/>
      <name val="Comic Sans MS"/>
      <family val="4"/>
    </font>
    <font>
      <b val="true"/>
      <sz val="10"/>
      <name val="Comic Sans MS"/>
      <family val="4"/>
    </font>
    <font>
      <b val="true"/>
      <sz val="8"/>
      <name val="Comic Sans MS"/>
      <family val="4"/>
    </font>
    <font>
      <sz val="10"/>
      <name val="Times New Roman"/>
      <family val="1"/>
    </font>
    <font>
      <b val="true"/>
      <sz val="10"/>
      <name val="Times New Roman"/>
      <family val="1"/>
    </font>
    <font>
      <b val="true"/>
      <sz val="8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b val="true"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4" activeCellId="0" sqref="H24"/>
    </sheetView>
  </sheetViews>
  <sheetFormatPr defaultRowHeight="12.75" zeroHeight="false" outlineLevelRow="0" outlineLevelCol="0"/>
  <cols>
    <col collapsed="false" customWidth="true" hidden="false" outlineLevel="0" max="1" min="1" style="1" width="1.56"/>
    <col collapsed="false" customWidth="true" hidden="false" outlineLevel="0" max="2" min="2" style="2" width="41.37"/>
    <col collapsed="false" customWidth="true" hidden="false" outlineLevel="0" max="3" min="3" style="2" width="28.38"/>
    <col collapsed="false" customWidth="true" hidden="false" outlineLevel="0" max="4" min="4" style="3" width="37.95"/>
    <col collapsed="false" customWidth="true" hidden="false" outlineLevel="0" max="5" min="5" style="4" width="13.97"/>
    <col collapsed="false" customWidth="true" hidden="false" outlineLevel="0" max="6" min="6" style="5" width="15.97"/>
    <col collapsed="false" customWidth="true" hidden="false" outlineLevel="0" max="257" min="7" style="3" width="9.13"/>
    <col collapsed="false" customWidth="true" hidden="false" outlineLevel="0" max="1025" min="258" style="0" width="9.13"/>
  </cols>
  <sheetData>
    <row r="1" s="8" customFormat="true" ht="15.75" hidden="false" customHeight="true" outlineLevel="0" collapsed="false">
      <c r="A1" s="6"/>
      <c r="B1" s="7" t="s">
        <v>0</v>
      </c>
      <c r="C1" s="7"/>
      <c r="D1" s="7"/>
      <c r="E1" s="7"/>
      <c r="F1" s="7"/>
    </row>
    <row r="2" customFormat="false" ht="16.5" hidden="false" customHeight="true" outlineLevel="0" collapsed="false">
      <c r="B2" s="9" t="s">
        <v>1</v>
      </c>
      <c r="C2" s="9"/>
      <c r="D2" s="9"/>
      <c r="E2" s="9"/>
      <c r="F2" s="9"/>
    </row>
    <row r="3" customFormat="false" ht="16.5" hidden="false" customHeight="false" outlineLevel="0" collapsed="false">
      <c r="B3" s="10"/>
      <c r="C3" s="10"/>
      <c r="D3" s="11"/>
      <c r="E3" s="12"/>
    </row>
    <row r="4" customFormat="false" ht="14.25" hidden="false" customHeight="true" outlineLevel="0" collapsed="false">
      <c r="B4" s="10" t="s">
        <v>2</v>
      </c>
      <c r="C4" s="10"/>
      <c r="D4" s="11"/>
      <c r="E4" s="12"/>
    </row>
    <row r="5" customFormat="false" ht="11.25" hidden="false" customHeight="true" outlineLevel="0" collapsed="false">
      <c r="B5" s="10" t="s">
        <v>3</v>
      </c>
      <c r="C5" s="10"/>
      <c r="D5" s="11"/>
      <c r="E5" s="12"/>
    </row>
    <row r="6" customFormat="false" ht="16.5" hidden="false" customHeight="false" outlineLevel="0" collapsed="false">
      <c r="B6" s="10"/>
      <c r="C6" s="10"/>
      <c r="D6" s="11"/>
      <c r="E6" s="12"/>
    </row>
    <row r="7" s="13" customFormat="true" ht="19.5" hidden="false" customHeight="true" outlineLevel="0" collapsed="false">
      <c r="B7" s="14" t="s">
        <v>4</v>
      </c>
      <c r="C7" s="14" t="s">
        <v>5</v>
      </c>
      <c r="D7" s="14" t="s">
        <v>6</v>
      </c>
      <c r="E7" s="15" t="s">
        <v>7</v>
      </c>
      <c r="F7" s="16" t="s">
        <v>8</v>
      </c>
    </row>
    <row r="8" s="17" customFormat="true" ht="24.75" hidden="true" customHeight="true" outlineLevel="0" collapsed="false">
      <c r="B8" s="14"/>
      <c r="C8" s="14"/>
      <c r="D8" s="14"/>
      <c r="E8" s="15"/>
      <c r="F8" s="18"/>
    </row>
    <row r="9" s="23" customFormat="true" ht="22.5" hidden="false" customHeight="true" outlineLevel="0" collapsed="false">
      <c r="A9" s="19"/>
      <c r="B9" s="20" t="s">
        <v>9</v>
      </c>
      <c r="C9" s="20" t="s">
        <v>10</v>
      </c>
      <c r="D9" s="20" t="s">
        <v>11</v>
      </c>
      <c r="E9" s="21" t="s">
        <v>12</v>
      </c>
      <c r="F9" s="22" t="n">
        <v>10253.84</v>
      </c>
    </row>
    <row r="10" s="23" customFormat="true" ht="22.5" hidden="false" customHeight="true" outlineLevel="0" collapsed="false">
      <c r="A10" s="19"/>
      <c r="B10" s="20" t="s">
        <v>13</v>
      </c>
      <c r="C10" s="20" t="s">
        <v>14</v>
      </c>
      <c r="D10" s="20" t="s">
        <v>15</v>
      </c>
      <c r="E10" s="21" t="s">
        <v>16</v>
      </c>
      <c r="F10" s="22" t="n">
        <f aca="false">53.56</f>
        <v>53.56</v>
      </c>
    </row>
    <row r="11" s="23" customFormat="true" ht="24" hidden="false" customHeight="true" outlineLevel="0" collapsed="false">
      <c r="A11" s="19"/>
      <c r="B11" s="20" t="s">
        <v>17</v>
      </c>
      <c r="C11" s="24" t="s">
        <v>18</v>
      </c>
      <c r="D11" s="20" t="s">
        <v>19</v>
      </c>
      <c r="E11" s="21" t="s">
        <v>16</v>
      </c>
      <c r="F11" s="22" t="n">
        <f aca="false">59784.68</f>
        <v>59784.68</v>
      </c>
    </row>
    <row r="12" s="23" customFormat="true" ht="24" hidden="false" customHeight="true" outlineLevel="0" collapsed="false">
      <c r="A12" s="19"/>
      <c r="B12" s="20" t="s">
        <v>20</v>
      </c>
      <c r="C12" s="24" t="s">
        <v>21</v>
      </c>
      <c r="D12" s="20" t="s">
        <v>22</v>
      </c>
      <c r="E12" s="21" t="s">
        <v>16</v>
      </c>
      <c r="F12" s="22" t="n">
        <v>88</v>
      </c>
    </row>
    <row r="13" s="17" customFormat="true" ht="24.75" hidden="false" customHeight="true" outlineLevel="0" collapsed="false">
      <c r="B13" s="25" t="s">
        <v>23</v>
      </c>
      <c r="C13" s="24" t="s">
        <v>18</v>
      </c>
      <c r="D13" s="25" t="s">
        <v>24</v>
      </c>
      <c r="E13" s="26" t="s">
        <v>25</v>
      </c>
      <c r="F13" s="27" t="n">
        <f aca="false">3000+5354.56</f>
        <v>8354.56</v>
      </c>
    </row>
    <row r="14" s="17" customFormat="true" ht="24.75" hidden="false" customHeight="true" outlineLevel="0" collapsed="false">
      <c r="B14" s="25" t="s">
        <v>26</v>
      </c>
      <c r="C14" s="24" t="s">
        <v>27</v>
      </c>
      <c r="D14" s="25" t="s">
        <v>28</v>
      </c>
      <c r="E14" s="26" t="s">
        <v>29</v>
      </c>
      <c r="F14" s="27" t="n">
        <v>100</v>
      </c>
    </row>
    <row r="15" s="17" customFormat="true" ht="24.75" hidden="false" customHeight="true" outlineLevel="0" collapsed="false">
      <c r="B15" s="25" t="s">
        <v>30</v>
      </c>
      <c r="C15" s="24" t="s">
        <v>18</v>
      </c>
      <c r="D15" s="25" t="s">
        <v>31</v>
      </c>
      <c r="E15" s="26" t="s">
        <v>16</v>
      </c>
      <c r="F15" s="27" t="n">
        <f aca="false">3436.5</f>
        <v>3436.5</v>
      </c>
    </row>
    <row r="16" s="23" customFormat="true" ht="21.75" hidden="false" customHeight="true" outlineLevel="0" collapsed="false">
      <c r="A16" s="19"/>
      <c r="B16" s="20" t="s">
        <v>32</v>
      </c>
      <c r="C16" s="20" t="s">
        <v>33</v>
      </c>
      <c r="D16" s="20" t="s">
        <v>34</v>
      </c>
      <c r="E16" s="21" t="s">
        <v>12</v>
      </c>
      <c r="F16" s="22" t="n">
        <v>131696.51</v>
      </c>
    </row>
    <row r="17" s="23" customFormat="true" ht="21.75" hidden="false" customHeight="true" outlineLevel="0" collapsed="false">
      <c r="A17" s="19"/>
      <c r="B17" s="20" t="s">
        <v>35</v>
      </c>
      <c r="C17" s="20" t="s">
        <v>36</v>
      </c>
      <c r="D17" s="20" t="s">
        <v>37</v>
      </c>
      <c r="E17" s="21" t="s">
        <v>12</v>
      </c>
      <c r="F17" s="22" t="n">
        <v>917.15</v>
      </c>
    </row>
    <row r="18" s="23" customFormat="true" ht="21.75" hidden="false" customHeight="true" outlineLevel="0" collapsed="false">
      <c r="A18" s="19"/>
      <c r="B18" s="20" t="s">
        <v>38</v>
      </c>
      <c r="C18" s="20" t="s">
        <v>36</v>
      </c>
      <c r="D18" s="20" t="s">
        <v>37</v>
      </c>
      <c r="E18" s="21" t="s">
        <v>12</v>
      </c>
      <c r="F18" s="22" t="n">
        <v>787.66</v>
      </c>
    </row>
    <row r="19" s="23" customFormat="true" ht="21.75" hidden="false" customHeight="true" outlineLevel="0" collapsed="false">
      <c r="A19" s="19"/>
      <c r="B19" s="20" t="s">
        <v>39</v>
      </c>
      <c r="C19" s="20" t="s">
        <v>36</v>
      </c>
      <c r="D19" s="20" t="s">
        <v>37</v>
      </c>
      <c r="E19" s="21" t="s">
        <v>12</v>
      </c>
      <c r="F19" s="22" t="n">
        <v>957.51</v>
      </c>
    </row>
    <row r="20" s="23" customFormat="true" ht="39" hidden="false" customHeight="true" outlineLevel="0" collapsed="false">
      <c r="A20" s="19"/>
      <c r="B20" s="24" t="s">
        <v>40</v>
      </c>
      <c r="C20" s="24" t="s">
        <v>18</v>
      </c>
      <c r="D20" s="20" t="s">
        <v>41</v>
      </c>
      <c r="E20" s="21" t="s">
        <v>16</v>
      </c>
      <c r="F20" s="22" t="n">
        <f aca="false">26121.76+49760.84</f>
        <v>75882.6</v>
      </c>
    </row>
    <row r="21" s="23" customFormat="true" ht="22.5" hidden="false" customHeight="true" outlineLevel="0" collapsed="false">
      <c r="A21" s="19"/>
      <c r="B21" s="20" t="s">
        <v>42</v>
      </c>
      <c r="C21" s="20" t="s">
        <v>43</v>
      </c>
      <c r="D21" s="20" t="s">
        <v>44</v>
      </c>
      <c r="E21" s="21" t="s">
        <v>12</v>
      </c>
      <c r="F21" s="22" t="n">
        <v>315</v>
      </c>
    </row>
    <row r="22" s="23" customFormat="true" ht="23.25" hidden="false" customHeight="true" outlineLevel="0" collapsed="false">
      <c r="A22" s="19" t="n">
        <v>7243.31</v>
      </c>
      <c r="B22" s="20" t="s">
        <v>45</v>
      </c>
      <c r="C22" s="20" t="s">
        <v>46</v>
      </c>
      <c r="D22" s="20" t="s">
        <v>34</v>
      </c>
      <c r="E22" s="21" t="s">
        <v>12</v>
      </c>
      <c r="F22" s="28" t="n">
        <v>7243.31</v>
      </c>
    </row>
    <row r="23" s="23" customFormat="true" ht="27.75" hidden="false" customHeight="true" outlineLevel="0" collapsed="false">
      <c r="A23" s="19"/>
      <c r="B23" s="20" t="s">
        <v>47</v>
      </c>
      <c r="C23" s="24" t="s">
        <v>48</v>
      </c>
      <c r="D23" s="20" t="s">
        <v>49</v>
      </c>
      <c r="E23" s="21" t="s">
        <v>16</v>
      </c>
      <c r="F23" s="28" t="n">
        <v>1035</v>
      </c>
    </row>
    <row r="24" s="23" customFormat="true" ht="25.5" hidden="false" customHeight="true" outlineLevel="0" collapsed="false">
      <c r="A24" s="19"/>
      <c r="B24" s="20" t="s">
        <v>50</v>
      </c>
      <c r="C24" s="24" t="s">
        <v>51</v>
      </c>
      <c r="D24" s="20" t="s">
        <v>52</v>
      </c>
      <c r="E24" s="21" t="s">
        <v>16</v>
      </c>
      <c r="F24" s="28" t="n">
        <v>1258.77</v>
      </c>
    </row>
    <row r="25" s="23" customFormat="true" ht="30.75" hidden="false" customHeight="true" outlineLevel="0" collapsed="false">
      <c r="A25" s="19"/>
      <c r="B25" s="20" t="s">
        <v>53</v>
      </c>
      <c r="C25" s="24" t="s">
        <v>54</v>
      </c>
      <c r="D25" s="20" t="s">
        <v>55</v>
      </c>
      <c r="E25" s="21" t="s">
        <v>16</v>
      </c>
      <c r="F25" s="22" t="n">
        <v>700</v>
      </c>
    </row>
    <row r="26" s="23" customFormat="true" ht="29.25" hidden="false" customHeight="true" outlineLevel="0" collapsed="false">
      <c r="A26" s="19"/>
      <c r="B26" s="24" t="s">
        <v>56</v>
      </c>
      <c r="C26" s="24" t="s">
        <v>57</v>
      </c>
      <c r="D26" s="20" t="s">
        <v>58</v>
      </c>
      <c r="E26" s="21" t="s">
        <v>16</v>
      </c>
      <c r="F26" s="22" t="n">
        <f aca="false">1817.7+393.3</f>
        <v>2211</v>
      </c>
    </row>
    <row r="27" s="23" customFormat="true" ht="29.25" hidden="false" customHeight="true" outlineLevel="0" collapsed="false">
      <c r="A27" s="19"/>
      <c r="B27" s="24" t="s">
        <v>59</v>
      </c>
      <c r="C27" s="20" t="s">
        <v>36</v>
      </c>
      <c r="D27" s="20" t="s">
        <v>37</v>
      </c>
      <c r="E27" s="21" t="s">
        <v>12</v>
      </c>
      <c r="F27" s="22" t="n">
        <v>776.37</v>
      </c>
    </row>
    <row r="28" s="23" customFormat="true" ht="24.75" hidden="false" customHeight="true" outlineLevel="0" collapsed="false">
      <c r="A28" s="19"/>
      <c r="B28" s="20" t="s">
        <v>60</v>
      </c>
      <c r="C28" s="20" t="s">
        <v>46</v>
      </c>
      <c r="D28" s="20" t="s">
        <v>34</v>
      </c>
      <c r="E28" s="21" t="s">
        <v>12</v>
      </c>
      <c r="F28" s="22" t="n">
        <f aca="false">7660.35</f>
        <v>7660.35</v>
      </c>
    </row>
    <row r="29" s="23" customFormat="true" ht="24.75" hidden="false" customHeight="true" outlineLevel="0" collapsed="false">
      <c r="A29" s="19"/>
      <c r="B29" s="24" t="s">
        <v>61</v>
      </c>
      <c r="C29" s="24" t="s">
        <v>57</v>
      </c>
      <c r="D29" s="20" t="s">
        <v>62</v>
      </c>
      <c r="E29" s="21" t="s">
        <v>16</v>
      </c>
      <c r="F29" s="22" t="n">
        <f aca="false">15000+2987+44978+29959.91</f>
        <v>92924.91</v>
      </c>
    </row>
    <row r="30" s="23" customFormat="true" ht="22.5" hidden="false" customHeight="true" outlineLevel="0" collapsed="false">
      <c r="A30" s="19"/>
      <c r="B30" s="20"/>
      <c r="C30" s="20"/>
      <c r="D30" s="29" t="s">
        <v>63</v>
      </c>
      <c r="E30" s="30"/>
      <c r="F30" s="31" t="n">
        <f aca="false">SUM(F9:F29)</f>
        <v>406437.28</v>
      </c>
    </row>
    <row r="31" s="23" customFormat="true" ht="12.75" hidden="false" customHeight="false" outlineLevel="0" collapsed="false">
      <c r="A31" s="19"/>
      <c r="E31" s="32"/>
      <c r="F31" s="33"/>
    </row>
    <row r="32" s="23" customFormat="true" ht="12.75" hidden="false" customHeight="false" outlineLevel="0" collapsed="false">
      <c r="A32" s="19"/>
      <c r="E32" s="32"/>
      <c r="F32" s="33"/>
    </row>
    <row r="33" s="23" customFormat="true" ht="12.75" hidden="false" customHeight="false" outlineLevel="0" collapsed="false">
      <c r="A33" s="19"/>
      <c r="E33" s="32"/>
      <c r="F33" s="33"/>
    </row>
    <row r="34" customFormat="false" ht="12.75" hidden="false" customHeight="false" outlineLevel="0" collapsed="false">
      <c r="A34" s="4"/>
      <c r="B34" s="3"/>
      <c r="C34" s="3"/>
    </row>
    <row r="35" customFormat="false" ht="12.75" hidden="false" customHeight="false" outlineLevel="0" collapsed="false">
      <c r="A35" s="4"/>
      <c r="B35" s="3"/>
      <c r="C35" s="3"/>
    </row>
    <row r="36" customFormat="false" ht="12.75" hidden="false" customHeight="false" outlineLevel="0" collapsed="false">
      <c r="A36" s="4"/>
      <c r="B36" s="3"/>
      <c r="C36" s="3"/>
    </row>
    <row r="37" customFormat="false" ht="12.75" hidden="false" customHeight="false" outlineLevel="0" collapsed="false">
      <c r="A37" s="4"/>
      <c r="B37" s="3"/>
      <c r="C37" s="3"/>
    </row>
    <row r="38" customFormat="false" ht="12.75" hidden="false" customHeight="false" outlineLevel="0" collapsed="false">
      <c r="A38" s="4"/>
      <c r="B38" s="3"/>
      <c r="C38" s="3"/>
    </row>
    <row r="39" customFormat="false" ht="12.75" hidden="false" customHeight="false" outlineLevel="0" collapsed="false">
      <c r="A39" s="4"/>
      <c r="B39" s="3"/>
      <c r="C39" s="3"/>
    </row>
    <row r="40" customFormat="false" ht="12.75" hidden="false" customHeight="false" outlineLevel="0" collapsed="false">
      <c r="A40" s="4"/>
      <c r="B40" s="3"/>
      <c r="C40" s="3"/>
    </row>
    <row r="41" customFormat="false" ht="12.75" hidden="false" customHeight="false" outlineLevel="0" collapsed="false">
      <c r="A41" s="4"/>
      <c r="B41" s="3"/>
      <c r="C41" s="3"/>
    </row>
    <row r="42" customFormat="false" ht="12.75" hidden="false" customHeight="false" outlineLevel="0" collapsed="false">
      <c r="A42" s="4"/>
      <c r="B42" s="3"/>
      <c r="C42" s="3"/>
    </row>
    <row r="43" customFormat="false" ht="12.75" hidden="false" customHeight="false" outlineLevel="0" collapsed="false">
      <c r="A43" s="4"/>
      <c r="B43" s="3"/>
      <c r="C43" s="3"/>
    </row>
    <row r="44" customFormat="false" ht="12.75" hidden="false" customHeight="false" outlineLevel="0" collapsed="false">
      <c r="A44" s="4"/>
      <c r="B44" s="3"/>
      <c r="C44" s="3"/>
    </row>
    <row r="45" customFormat="false" ht="12.75" hidden="false" customHeight="false" outlineLevel="0" collapsed="false">
      <c r="A45" s="4"/>
      <c r="B45" s="3"/>
      <c r="C45" s="3"/>
    </row>
    <row r="46" customFormat="false" ht="12.75" hidden="false" customHeight="false" outlineLevel="0" collapsed="false">
      <c r="A46" s="4"/>
      <c r="B46" s="3"/>
      <c r="C46" s="3"/>
    </row>
    <row r="47" customFormat="false" ht="12.75" hidden="false" customHeight="false" outlineLevel="0" collapsed="false">
      <c r="A47" s="4"/>
      <c r="B47" s="3"/>
      <c r="C47" s="3"/>
    </row>
    <row r="48" customFormat="false" ht="12.75" hidden="false" customHeight="false" outlineLevel="0" collapsed="false">
      <c r="A48" s="4"/>
      <c r="B48" s="3"/>
      <c r="C48" s="3"/>
    </row>
    <row r="49" customFormat="false" ht="12.75" hidden="false" customHeight="false" outlineLevel="0" collapsed="false">
      <c r="A49" s="4"/>
      <c r="B49" s="3"/>
      <c r="C49" s="3"/>
    </row>
    <row r="50" customFormat="false" ht="12.75" hidden="false" customHeight="false" outlineLevel="0" collapsed="false">
      <c r="A50" s="4"/>
      <c r="B50" s="3"/>
      <c r="C50" s="3"/>
    </row>
    <row r="51" customFormat="false" ht="12.75" hidden="false" customHeight="false" outlineLevel="0" collapsed="false">
      <c r="A51" s="4"/>
      <c r="B51" s="3"/>
      <c r="C51" s="3"/>
    </row>
    <row r="52" customFormat="false" ht="12.75" hidden="false" customHeight="false" outlineLevel="0" collapsed="false">
      <c r="A52" s="4"/>
      <c r="B52" s="3"/>
      <c r="C52" s="3"/>
    </row>
    <row r="53" customFormat="false" ht="12.75" hidden="false" customHeight="false" outlineLevel="0" collapsed="false">
      <c r="A53" s="4"/>
      <c r="B53" s="3"/>
      <c r="C53" s="3"/>
    </row>
    <row r="54" customFormat="false" ht="12.75" hidden="false" customHeight="false" outlineLevel="0" collapsed="false">
      <c r="A54" s="4"/>
      <c r="B54" s="3"/>
      <c r="C54" s="3"/>
    </row>
    <row r="55" customFormat="false" ht="12.75" hidden="false" customHeight="false" outlineLevel="0" collapsed="false">
      <c r="A55" s="4"/>
      <c r="B55" s="3"/>
      <c r="C55" s="3"/>
    </row>
    <row r="56" customFormat="false" ht="12.75" hidden="false" customHeight="false" outlineLevel="0" collapsed="false">
      <c r="A56" s="4"/>
      <c r="B56" s="3"/>
      <c r="C56" s="3"/>
    </row>
    <row r="57" customFormat="false" ht="12.75" hidden="false" customHeight="false" outlineLevel="0" collapsed="false">
      <c r="A57" s="4"/>
      <c r="B57" s="3"/>
      <c r="C57" s="3"/>
    </row>
    <row r="58" customFormat="false" ht="12.75" hidden="false" customHeight="false" outlineLevel="0" collapsed="false">
      <c r="A58" s="4"/>
      <c r="B58" s="3"/>
      <c r="C58" s="3"/>
    </row>
    <row r="59" customFormat="false" ht="12.75" hidden="false" customHeight="false" outlineLevel="0" collapsed="false">
      <c r="A59" s="4"/>
      <c r="B59" s="3"/>
      <c r="C59" s="3"/>
    </row>
    <row r="60" customFormat="false" ht="12.75" hidden="false" customHeight="false" outlineLevel="0" collapsed="false">
      <c r="A60" s="4"/>
      <c r="B60" s="3"/>
      <c r="C60" s="3"/>
    </row>
    <row r="61" customFormat="false" ht="12.75" hidden="false" customHeight="false" outlineLevel="0" collapsed="false">
      <c r="A61" s="4"/>
      <c r="B61" s="3"/>
      <c r="C61" s="3"/>
    </row>
    <row r="62" customFormat="false" ht="12.75" hidden="false" customHeight="false" outlineLevel="0" collapsed="false">
      <c r="A62" s="4"/>
      <c r="B62" s="3"/>
      <c r="C62" s="3"/>
    </row>
    <row r="63" customFormat="false" ht="12.75" hidden="false" customHeight="false" outlineLevel="0" collapsed="false">
      <c r="A63" s="4"/>
      <c r="B63" s="3"/>
      <c r="C63" s="3"/>
    </row>
    <row r="64" customFormat="false" ht="12.75" hidden="false" customHeight="false" outlineLevel="0" collapsed="false">
      <c r="A64" s="4"/>
      <c r="B64" s="3"/>
      <c r="C64" s="3"/>
    </row>
    <row r="65" customFormat="false" ht="12.75" hidden="false" customHeight="false" outlineLevel="0" collapsed="false">
      <c r="A65" s="4"/>
      <c r="B65" s="3"/>
      <c r="C65" s="3"/>
    </row>
    <row r="66" customFormat="false" ht="12.75" hidden="false" customHeight="false" outlineLevel="0" collapsed="false">
      <c r="A66" s="4"/>
      <c r="B66" s="3"/>
      <c r="C66" s="3"/>
    </row>
    <row r="67" customFormat="false" ht="12.75" hidden="false" customHeight="false" outlineLevel="0" collapsed="false">
      <c r="A67" s="4"/>
      <c r="B67" s="3"/>
      <c r="C67" s="3"/>
    </row>
    <row r="68" customFormat="false" ht="12.75" hidden="false" customHeight="false" outlineLevel="0" collapsed="false">
      <c r="A68" s="4"/>
      <c r="B68" s="3"/>
      <c r="C68" s="3"/>
    </row>
    <row r="69" customFormat="false" ht="12.75" hidden="false" customHeight="false" outlineLevel="0" collapsed="false">
      <c r="A69" s="4"/>
      <c r="B69" s="3"/>
      <c r="C69" s="3"/>
    </row>
    <row r="70" customFormat="false" ht="12.75" hidden="false" customHeight="false" outlineLevel="0" collapsed="false">
      <c r="A70" s="4"/>
      <c r="B70" s="3"/>
      <c r="C70" s="3"/>
    </row>
    <row r="71" customFormat="false" ht="12.75" hidden="false" customHeight="false" outlineLevel="0" collapsed="false">
      <c r="A71" s="4"/>
      <c r="B71" s="3"/>
      <c r="C71" s="3"/>
    </row>
    <row r="72" customFormat="false" ht="12.75" hidden="false" customHeight="false" outlineLevel="0" collapsed="false">
      <c r="A72" s="4"/>
      <c r="B72" s="3"/>
      <c r="C72" s="3"/>
    </row>
    <row r="73" customFormat="false" ht="12.75" hidden="false" customHeight="false" outlineLevel="0" collapsed="false">
      <c r="A73" s="4"/>
      <c r="B73" s="3"/>
      <c r="C73" s="3"/>
    </row>
    <row r="74" customFormat="false" ht="12.75" hidden="false" customHeight="false" outlineLevel="0" collapsed="false">
      <c r="A74" s="4"/>
      <c r="B74" s="3"/>
      <c r="C74" s="3"/>
    </row>
    <row r="75" customFormat="false" ht="12.75" hidden="false" customHeight="false" outlineLevel="0" collapsed="false">
      <c r="A75" s="4"/>
      <c r="B75" s="3"/>
      <c r="C75" s="3"/>
    </row>
    <row r="76" customFormat="false" ht="12.75" hidden="false" customHeight="false" outlineLevel="0" collapsed="false">
      <c r="A76" s="4"/>
      <c r="B76" s="3"/>
      <c r="C76" s="3"/>
    </row>
    <row r="77" customFormat="false" ht="12.75" hidden="false" customHeight="false" outlineLevel="0" collapsed="false">
      <c r="A77" s="4"/>
      <c r="B77" s="3"/>
      <c r="C77" s="3"/>
    </row>
    <row r="78" customFormat="false" ht="12.75" hidden="false" customHeight="false" outlineLevel="0" collapsed="false">
      <c r="A78" s="4"/>
      <c r="B78" s="3"/>
      <c r="C78" s="3"/>
    </row>
    <row r="79" customFormat="false" ht="12.75" hidden="false" customHeight="false" outlineLevel="0" collapsed="false">
      <c r="A79" s="4"/>
      <c r="B79" s="3"/>
      <c r="C79" s="3"/>
    </row>
    <row r="80" customFormat="false" ht="12.75" hidden="false" customHeight="false" outlineLevel="0" collapsed="false">
      <c r="A80" s="4"/>
      <c r="B80" s="3"/>
      <c r="C80" s="3"/>
    </row>
    <row r="81" customFormat="false" ht="12.75" hidden="false" customHeight="false" outlineLevel="0" collapsed="false">
      <c r="A81" s="4"/>
      <c r="B81" s="3"/>
      <c r="C81" s="3"/>
    </row>
    <row r="82" customFormat="false" ht="12.75" hidden="false" customHeight="false" outlineLevel="0" collapsed="false">
      <c r="A82" s="4"/>
      <c r="B82" s="3"/>
      <c r="C82" s="3"/>
    </row>
    <row r="83" customFormat="false" ht="12.75" hidden="false" customHeight="false" outlineLevel="0" collapsed="false">
      <c r="A83" s="4"/>
      <c r="B83" s="3"/>
      <c r="C83" s="3"/>
    </row>
    <row r="84" customFormat="false" ht="12.75" hidden="false" customHeight="false" outlineLevel="0" collapsed="false">
      <c r="A84" s="4"/>
      <c r="B84" s="3"/>
      <c r="C84" s="3"/>
    </row>
    <row r="85" customFormat="false" ht="12.75" hidden="false" customHeight="false" outlineLevel="0" collapsed="false">
      <c r="A85" s="4"/>
      <c r="B85" s="3"/>
      <c r="C85" s="3"/>
    </row>
    <row r="86" customFormat="false" ht="12.75" hidden="false" customHeight="false" outlineLevel="0" collapsed="false">
      <c r="A86" s="4"/>
      <c r="B86" s="3"/>
      <c r="C86" s="3"/>
    </row>
    <row r="87" customFormat="false" ht="12.75" hidden="false" customHeight="false" outlineLevel="0" collapsed="false">
      <c r="A87" s="4"/>
      <c r="B87" s="3"/>
      <c r="C87" s="3"/>
    </row>
    <row r="88" customFormat="false" ht="12.75" hidden="false" customHeight="false" outlineLevel="0" collapsed="false">
      <c r="A88" s="4"/>
      <c r="B88" s="3"/>
      <c r="C88" s="3"/>
    </row>
    <row r="89" customFormat="false" ht="12.75" hidden="false" customHeight="false" outlineLevel="0" collapsed="false">
      <c r="A89" s="4"/>
      <c r="B89" s="3"/>
      <c r="C89" s="3"/>
    </row>
    <row r="90" customFormat="false" ht="12.75" hidden="false" customHeight="false" outlineLevel="0" collapsed="false">
      <c r="A90" s="4"/>
      <c r="B90" s="3"/>
      <c r="C90" s="3"/>
    </row>
    <row r="91" customFormat="false" ht="12.75" hidden="false" customHeight="false" outlineLevel="0" collapsed="false">
      <c r="A91" s="4"/>
      <c r="B91" s="3"/>
      <c r="C91" s="3"/>
    </row>
    <row r="92" customFormat="false" ht="12.75" hidden="false" customHeight="false" outlineLevel="0" collapsed="false">
      <c r="A92" s="4"/>
      <c r="B92" s="3"/>
      <c r="C92" s="3"/>
    </row>
    <row r="93" customFormat="false" ht="12.75" hidden="false" customHeight="false" outlineLevel="0" collapsed="false">
      <c r="A93" s="4"/>
      <c r="B93" s="3"/>
      <c r="C93" s="3"/>
    </row>
    <row r="94" customFormat="false" ht="12.75" hidden="false" customHeight="false" outlineLevel="0" collapsed="false">
      <c r="A94" s="4"/>
      <c r="B94" s="3"/>
      <c r="C94" s="3"/>
    </row>
    <row r="95" customFormat="false" ht="12.75" hidden="false" customHeight="false" outlineLevel="0" collapsed="false">
      <c r="A95" s="4"/>
      <c r="B95" s="3"/>
      <c r="C95" s="3"/>
    </row>
    <row r="96" customFormat="false" ht="12.75" hidden="false" customHeight="false" outlineLevel="0" collapsed="false">
      <c r="A96" s="4"/>
      <c r="B96" s="3"/>
      <c r="C96" s="3"/>
    </row>
    <row r="97" customFormat="false" ht="12.75" hidden="false" customHeight="false" outlineLevel="0" collapsed="false">
      <c r="A97" s="4"/>
      <c r="B97" s="3"/>
      <c r="C97" s="3"/>
    </row>
    <row r="98" customFormat="false" ht="12.75" hidden="false" customHeight="false" outlineLevel="0" collapsed="false">
      <c r="A98" s="4"/>
      <c r="B98" s="3"/>
      <c r="C98" s="3"/>
    </row>
    <row r="99" customFormat="false" ht="12.75" hidden="false" customHeight="false" outlineLevel="0" collapsed="false">
      <c r="A99" s="4"/>
      <c r="B99" s="3"/>
      <c r="C99" s="3"/>
    </row>
    <row r="100" customFormat="false" ht="12.75" hidden="false" customHeight="false" outlineLevel="0" collapsed="false">
      <c r="A100" s="4"/>
      <c r="B100" s="3"/>
      <c r="C100" s="3"/>
    </row>
    <row r="101" customFormat="false" ht="12.75" hidden="false" customHeight="false" outlineLevel="0" collapsed="false">
      <c r="A101" s="4"/>
      <c r="B101" s="3"/>
      <c r="C101" s="3"/>
    </row>
    <row r="102" customFormat="false" ht="12.75" hidden="false" customHeight="false" outlineLevel="0" collapsed="false">
      <c r="A102" s="4"/>
      <c r="B102" s="3"/>
      <c r="C102" s="3"/>
    </row>
    <row r="103" customFormat="false" ht="12.75" hidden="false" customHeight="false" outlineLevel="0" collapsed="false">
      <c r="A103" s="4"/>
      <c r="B103" s="3"/>
      <c r="C103" s="3"/>
    </row>
    <row r="104" customFormat="false" ht="12.75" hidden="false" customHeight="false" outlineLevel="0" collapsed="false">
      <c r="A104" s="4"/>
      <c r="B104" s="3"/>
      <c r="C104" s="3"/>
    </row>
    <row r="105" customFormat="false" ht="12.75" hidden="false" customHeight="false" outlineLevel="0" collapsed="false">
      <c r="A105" s="4"/>
      <c r="B105" s="3"/>
      <c r="C105" s="3"/>
    </row>
    <row r="106" customFormat="false" ht="12.75" hidden="false" customHeight="false" outlineLevel="0" collapsed="false">
      <c r="A106" s="4"/>
      <c r="B106" s="3"/>
      <c r="C106" s="3"/>
    </row>
    <row r="107" customFormat="false" ht="12.75" hidden="false" customHeight="false" outlineLevel="0" collapsed="false">
      <c r="A107" s="4"/>
      <c r="B107" s="3"/>
      <c r="C107" s="3"/>
    </row>
    <row r="108" customFormat="false" ht="12.75" hidden="false" customHeight="false" outlineLevel="0" collapsed="false">
      <c r="A108" s="4"/>
      <c r="B108" s="3"/>
      <c r="C108" s="3"/>
    </row>
    <row r="109" customFormat="false" ht="12.75" hidden="false" customHeight="false" outlineLevel="0" collapsed="false">
      <c r="A109" s="4"/>
      <c r="B109" s="3"/>
      <c r="C109" s="3"/>
    </row>
  </sheetData>
  <mergeCells count="2">
    <mergeCell ref="B1:F1"/>
    <mergeCell ref="B2:F2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9.05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9.05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2008-11-03T17:05:06Z</dcterms:created>
  <dc:creator>corradini.l</dc:creator>
  <dc:description/>
  <dc:language>it-IT</dc:language>
  <cp:lastModifiedBy>corradini.l</cp:lastModifiedBy>
  <cp:lastPrinted>2019-01-09T14:58:55Z</cp:lastPrinted>
  <dcterms:modified xsi:type="dcterms:W3CDTF">2020-01-02T12:48:58Z</dcterms:modified>
  <cp:revision>0</cp:revision>
  <dc:subject/>
  <dc:title/>
</cp:coreProperties>
</file>