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anno 2012" sheetId="1" r:id="rId1"/>
    <sheet name=" validati per anni ante 2012 " sheetId="2" r:id="rId2"/>
  </sheets>
  <definedNames/>
  <calcPr fullCalcOnLoad="1"/>
</workbook>
</file>

<file path=xl/sharedStrings.xml><?xml version="1.0" encoding="utf-8"?>
<sst xmlns="http://schemas.openxmlformats.org/spreadsheetml/2006/main" count="5472" uniqueCount="1631">
  <si>
    <t>VIRGILIO MONTAGGI SRL - P.IVA: 01969250206 - Cod.Fisc.:01969250206 Virgilio(MN) (Aggiudicatario)</t>
  </si>
  <si>
    <t>COMUNE DI FANANO</t>
  </si>
  <si>
    <t>MANUTENZIONE STRAORDINARIA STRADE COMUNALI FANANO-FELLICAROLO-TABURRI</t>
  </si>
  <si>
    <t>Procedura ristretta derivante da avvisi con cui si indice una gara</t>
  </si>
  <si>
    <t>IOLA COSTRUZIONI SRL - P.IVA: 02255520369 - Cod.Fisc.:02255520369 Montese(MO) (Aggiudicatario)</t>
  </si>
  <si>
    <t>I.T.I. LEONARDO DA VINCI - VIA PERUZZI 9 - CARPI (MO). OPERE PER LA MESSA IN SICUREZZA DI PALESTRE SCOLASTICHE A SEGUITO DEGLI EVENTI SISMICI DEL 20 E 29 MAGGIO 2012.</t>
  </si>
  <si>
    <t>Lavori di manutenzione ordinaria sui canali consorziali (diserbi) - Comuni di Poggio Rusco, Sermide, Felonica Po, Magnacavallo e Bondeno. denominato BONDENO 2 - ESERCIZIO 2012</t>
  </si>
  <si>
    <t>Lavori di manutenzione strutture sportive e ricreative anno 2011</t>
  </si>
  <si>
    <t>CO.ED.A. - P.IVA: 01248610402 - Cod.Fisc.:01248610402 Cesena(FC) (Aggiudicatario)</t>
  </si>
  <si>
    <t>MANUTENZIONE ORDINARIA - rete viaria anno 2013 - APP. 23/2012</t>
  </si>
  <si>
    <t>RISTRUTTURAZIONE EDIFICIO CON CAMBIO DI DESTINAZIONE D'USO DA BOCCIODROMO A PALESTRA ATTREZZATA.</t>
  </si>
  <si>
    <t>MICO Srl - P.IVA: 02939840365 - Cod.Fisc.:02939840365 Pavullo nel Frignano(MO) (Aggiudicatario)</t>
  </si>
  <si>
    <t>Consorzio Parco Reg.le dei Sassi di Roccamalatina</t>
  </si>
  <si>
    <t>Lavori di ripristino e consolidamento di un tratto stradale fortemente degradato interessato al passaggio della ciclovia</t>
  </si>
  <si>
    <t>Procedura negoziata con bando</t>
  </si>
  <si>
    <t>Lavori di manutenzione programmata anno 2011 - Opere murarie in scuole diverse</t>
  </si>
  <si>
    <t>Cimitero di Freto- Ampliamento per la costruzione di n. 160 loculi</t>
  </si>
  <si>
    <t>AMPLIAMENTO DEL CIMITERO DI VITRIOLA IN FRAZIONE DI MONTEFIORINO - II° STRALCIO COSTRUZIONE NUOVI LOCULI - FORNITURA E POSA IN OPERA DI LOCULI PREFABBRICATI</t>
  </si>
  <si>
    <t>Giuseppe Bosisio Srl - P.IVA: 00772460150 - Cod.Fisc.:00772460150 Opera(MI) (Aggiudicatario)</t>
  </si>
  <si>
    <t>COMUNE DI FIUMALBO</t>
  </si>
  <si>
    <t>Messa in sicurezza tratto di strada comunale in loc. Seminario - Casalino</t>
  </si>
  <si>
    <t xml:space="preserve">Sacea spa Pratissolo di Scandiano (RE), Elektra Soc. Coop., Effebi Costruzioni, Airone Edilizia srl, Alutec Sistemi srl </t>
  </si>
  <si>
    <t>CO</t>
  </si>
  <si>
    <t>PR</t>
  </si>
  <si>
    <t>FE</t>
  </si>
  <si>
    <t>BA</t>
  </si>
  <si>
    <t>TN</t>
  </si>
  <si>
    <t>VR</t>
  </si>
  <si>
    <t>PG</t>
  </si>
  <si>
    <t>EE</t>
  </si>
  <si>
    <t>SA</t>
  </si>
  <si>
    <t>TO</t>
  </si>
  <si>
    <t>BN</t>
  </si>
  <si>
    <t>FC</t>
  </si>
  <si>
    <t>CR</t>
  </si>
  <si>
    <t>PN</t>
  </si>
  <si>
    <t>RM</t>
  </si>
  <si>
    <t>PD</t>
  </si>
  <si>
    <t>TE</t>
  </si>
  <si>
    <t>LT</t>
  </si>
  <si>
    <t>BL</t>
  </si>
  <si>
    <t>BS</t>
  </si>
  <si>
    <t>NA</t>
  </si>
  <si>
    <t>MT</t>
  </si>
  <si>
    <t>MB</t>
  </si>
  <si>
    <t>ME</t>
  </si>
  <si>
    <t>GE</t>
  </si>
  <si>
    <t>FI</t>
  </si>
  <si>
    <t>RO</t>
  </si>
  <si>
    <t>MI</t>
  </si>
  <si>
    <t>CZ</t>
  </si>
  <si>
    <t>AN</t>
  </si>
  <si>
    <t>Demolizione</t>
  </si>
  <si>
    <t>LAVORI DI REALIZZAZIONE DELLE OPERE DI URBANIZZAZIONE DEL NUOVO POLO SCOLASTICO DI VIA NAZIONI UNITE/VIA DORANDO PIETRI.</t>
  </si>
  <si>
    <t>Opere provvisionali per la messa in sicurezza/salvaguardia delle pubblica incolumità del palazzo denominato palzzo bergomini posto in angolo tra via cavallotti e piazza costituente a amirabdola</t>
  </si>
  <si>
    <t>Opere provvisionali urgenti sull'immobile sito in via Tagliate 14 a Mirandola</t>
  </si>
  <si>
    <t>lavori di installazione di opere provvisionali per recupero materiale e archivi interni entro palazzo comunale di Mirandola (MO) sito in Piazza Costituente</t>
  </si>
  <si>
    <t>Seghedoni S.N.C. di Domenico Seghedoni e C. - P.IVA: 00341180362 - Cod.Fisc.:00341180362 Modena(MO) (Aggiudicatario)</t>
  </si>
  <si>
    <t>Rifacimento servizi igienici della sezioni e impiantistica idrico-sanitaria scuola di infanzia "San Damasco" sita in San Damasco di Modena in Via del Gaggiolo n. 95</t>
  </si>
  <si>
    <t>BECA IMPIANTI S.R.L. - P.IVA: 02321590362 - Cod.Fisc.:02321590362 Sassuolo(MO) (Aggiudicatario)</t>
  </si>
  <si>
    <t>Lavori di manutenzione straordinaria urgente delle caditoie su tutto il territorio del comune di Modena.</t>
  </si>
  <si>
    <t>Ampliamento e costruzione loculi cimiteriali di Farneta</t>
  </si>
  <si>
    <t>FERRARI FAUSTO - P.IVA: 02145080368 - Cod.Fisc.:FRRFST61S02F503C Montefiorino(MO) (Aggiudicatario)</t>
  </si>
  <si>
    <t>Rocca di Montefiorino - Recupero e rifunzionalizzazione III° stralcio- lavori di riparazione e miglioramento sismico</t>
  </si>
  <si>
    <t>COMUNE DI SESTOLA</t>
  </si>
  <si>
    <t>Sistemazione strada Passo del lupo</t>
  </si>
  <si>
    <t>BONACORSI ERMANNO MOVIMENTO TERA - P.IVA: 01373450368 - Cod.Fisc.:01373450368 Fanano(MO) (Aggiudicatario)</t>
  </si>
  <si>
    <t>Completamento impianto sportivo coperto polifunzionale - II° stralcio</t>
  </si>
  <si>
    <t>F.LLI PILATI SRL - P.IVA: 01133980365 - Cod.Fisc.:01133980365 Castelfranco Emilia(MO) (Aggiudicatario)</t>
  </si>
  <si>
    <t>AMPLIAMENTO DEL CIMITERO DI VITRIOLA IN FRAZIONE DI MONTEFIORINO - II° STRALCIO COSTRUZIONE NUOVI LOCULI</t>
  </si>
  <si>
    <t>COSTRUZIONI STEFANI ROBERTO SNC - P.IVA: 03238740363 - Cod.Fisc.:03238740363 Montefiorino(MO) (Aggiudicatario)</t>
  </si>
  <si>
    <t>FORNITURA DEL SERVIZIO DI INTERVENTI DI MANUTENZIONE STRAORDINARIA NEI VIALI ALBERATI ED AREE VERDI DEL TERRITORIO COMUNALE PER GLI ANNI 2011/2012</t>
  </si>
  <si>
    <t>BOSCHIVA F.lli VALENTINI srl - P.IVA: 00208620369 - Cod.Fisc.:00208620369 Spilamberto(MO) (Aggiudicatario)</t>
  </si>
  <si>
    <t>Strada di collegamento Peep 1° stralcio</t>
  </si>
  <si>
    <t>costruzione loculi cimitero di Rocchetta Sandri</t>
  </si>
  <si>
    <t>COMUNE DI PIEVEPELAGO</t>
  </si>
  <si>
    <t>lavori di somma urgenza movimento franoso Lago Santo</t>
  </si>
  <si>
    <t>CROVETTI DANTE SRL - P.IVA: 02027590369 - Cod.Fisc.:02027590369 Pievepelago(MO) (Aggiudicatario)</t>
  </si>
  <si>
    <t>immobiliare san paolo srl</t>
  </si>
  <si>
    <t>OPERE DI URBANIZZAZIONE RELATIVE AL PUA "CORTE AGOSTINIANA" IN FRAZIONE S.CATERINA COMUNE DI CONCORDIA S/S APPROVATE CON DELIBERA CONSIGLIARE DEL COMUNE DI CONCORDIA S/S (MO) N. 60 DEL 27/10/2010 AVENTE VALORE DI P.D.C. E SUCCESSIVA CONVENZIONE REPERTORIO N. 1499 RACCOLTA N. 817 DEL 23/12/2010</t>
  </si>
  <si>
    <t>CLS srl - P.IVA: 02280160363 - Cod.Fisc.:02280160363 Mirandola(MO) (Aggiudicatario)</t>
  </si>
  <si>
    <t>LAVORI PER LA COSTRUZIONE DI PISTA CICLABILE IN FRAZIONE S.CATERINA COMUNE DI CONCORDIA S/S (MO) SU TERRENO DEL COMUNE</t>
  </si>
  <si>
    <t>Bike park: costruzione del bike point</t>
  </si>
  <si>
    <t>G.M.P. srl - P.IVA: 03336840362 - Cod.Fisc.:03336840362 Sestola(MO) (Aggiudicatario)</t>
  </si>
  <si>
    <t>IMPIANTI TECNICI (LAVORI IMPIANTO TERMOIDRAULICO) A SERVIZIO DEL NUOVO FABBRICATO OFFICINA MEZZI VIA MAESTRI DEL LAVORO</t>
  </si>
  <si>
    <t>Affidamento diretto a società raggruppate/consorziate o controllate nelle concessioni di LL.PP.</t>
  </si>
  <si>
    <t>SINERGAS IMPIANTI SRL - P.IVA: 03019680366 - Cod.Fisc.:03019680366 Mirandola(MO) (Aggiudicatario)</t>
  </si>
  <si>
    <t>Lavori di somma urgenza strada Fondalle Scoltenna</t>
  </si>
  <si>
    <t>ferrarini srl - P.IVA: 02842740363 - Cod.Fisc.:02842740363 Fanano(MO) (Aggiudicatario)</t>
  </si>
  <si>
    <t>LAVORI DI MANUTENZIONE STRAORDINARIA CENTRO NUOTO-MESSA IN SICUREZZA DEI SOLAI</t>
  </si>
  <si>
    <t>CIRCOLO POLIVALENTE OLIMPIA VIGNOLA A.S.D. - P.IVA: 80008730360 - Cod.Fisc.:80008730360 Vignola(MO) (Aggiudicatario)</t>
  </si>
  <si>
    <t>CONDUZIONE IMPIANTI TERMICI PER TELERISCALDAMENTO IN MIRANDOLA, SAN FELICE E BOMPORTO</t>
  </si>
  <si>
    <t>SINERGAS SPA - P.IVA: 01877220366 - Cod.Fisc.:01877220366 Carpi(MO) (Aggiudicatario)</t>
  </si>
  <si>
    <t>HERA SPA - Struttura Operativa Territoriale Modena</t>
  </si>
  <si>
    <t>LAVORI A CORPO PER LA REALIZZAZIONE DELLA SISTEMAZIONE FOGNARIA DELLA ZONA SU-OVEST DELL'ABITATO DI CASTELFRANCO EMILIA (MO) - II° STRALCIO</t>
  </si>
  <si>
    <t>Modifiche architettoniche presso locali impianto di compostaggio</t>
  </si>
  <si>
    <t>F.lli. Dotti Costruzioni s.r.l. - P.IVA: 00613060367 - Cod.Fisc.:00613060367 Mirandola(MO) (Aggiudicatario)</t>
  </si>
  <si>
    <t>LAVORI DI MESSA IN SICUREZZA SEDE AIMAG DI VIA MAESTRI DEL LAVORO A SEGUITO DEL SISMA DEL 20 MAGGIO 2012</t>
  </si>
  <si>
    <t>I.T.I. - I.P.S.I.A. CORNI PALAZZINE B ED E - SEDE DI LARGO MORO - MODENA. LAVORI DI MANUTENZIONE STRAORDINARIA A SEGUITO DEGLI EVENTI SISMICI DEL 20 E 29 MAGGIO 2012 (MESSA IN SICUREZZA ELEMENTI NON STRUTTURALI).</t>
  </si>
  <si>
    <t>SANT'ORSOLA - P.IVA: 01028170197 - Cod.Fisc.:01028170197 Cremona(CR) (Aggiudicatario)</t>
  </si>
  <si>
    <t>LICEO SAN CARLO DI MODENA. MANUTENZIONE STRAORDINARIA A SEGUITO DEGLI EVENTI SISMICI DEL 20 E 29 MAGGIO 2012.</t>
  </si>
  <si>
    <t>TP/56/11 - Ospedale di Carpi - Strutture sanitarie per lattività libero professionale: area degenza 16 posti letto.</t>
  </si>
  <si>
    <t>COMUNE DI SERRAMAZZONI</t>
  </si>
  <si>
    <t>SERRA SPORT ADVENTURE PARK STRALCIO FUNZIONALE 3A: REALIZZAZIONE DI PERCORSI ACROBATICI FORESTALI PRESSO IL CENTRO PINETA</t>
  </si>
  <si>
    <t>Procedura negoziata derivante da avvisi con cui si indice una gara</t>
  </si>
  <si>
    <t>Co.Ve.MA di Francescelli Andrea - P.IVA: 03225690365 - Cod.Fisc.:FRNNDR85P28C107Y Castelfranco Emilia(MO) (Aggiudicatario)</t>
  </si>
  <si>
    <t>Legge n. 845/80  Programma di subsidenza 2009 -Lavori di ripristino funzionalità e di consolidamento arginale del mandracchio e della controchiavica Pilastresi  Comune di Bondeno (FE)  C.U.P. E29B09000090002</t>
  </si>
  <si>
    <t>COMUNE DI PAVULLO NEL FRIGNANO</t>
  </si>
  <si>
    <t xml:space="preserve">BENASSI S.R.L. - P.IVA: 00690640354 - Cod.Fisc.:00690640354 Reggio Nell'Emilia(RE) </t>
  </si>
  <si>
    <t xml:space="preserve">BERTOIA IMPRESA COSTRUZIONI SRL - P.IVA: 02220130351 - Cod.Fisc.:02220130351 Villa Minozzo(RE) </t>
  </si>
  <si>
    <t>Criterio</t>
  </si>
  <si>
    <t>N° giorni esecuzione lavori</t>
  </si>
  <si>
    <t>Data esecuzione lavori</t>
  </si>
  <si>
    <t>Manutenzione straordinaria</t>
  </si>
  <si>
    <t>Spese in economia (cottimo fiduciario)</t>
  </si>
  <si>
    <t>Impresa singola (imprenditori individuali, anche artigiani, società commerciali, società cooperative)</t>
  </si>
  <si>
    <t>Prezzo più basso (con o senza l'esclusione automatica delle offerte)</t>
  </si>
  <si>
    <t>Nuova costruzione</t>
  </si>
  <si>
    <t>PROVINCIA DI MODENA</t>
  </si>
  <si>
    <t>Procedura negoziata senza bando</t>
  </si>
  <si>
    <t>SASSATELLI FERDINANDO E C. SRL - P.IVA: 02145230369 - Cod.Fisc.:02145230369 Frassinoro(MO) (Aggiudicatario)</t>
  </si>
  <si>
    <t>Stato di emergenza a seguito eventi sismici del 20-29 maggio e 3 giugno 2012 - lavori di riparazione e messa in sicurezza scuole di proprietà comunale - Lavori relativi al trasferimento del liceo socio pedagogico "C. Sigonio" nella sede dell'ex scuola media "G.Marconi"</t>
  </si>
  <si>
    <t>ISTITUTO D'ARTE "A. VENTURI" - SUCCURSALE DI VIA BELLE ARTI- MODENA. LAVORI DI MANUTENZIONE STRAORDINARIA PER SOSTITUZIONE COPERTURA IN CEMENTO AMIANTO DELLA GIPSOTECA.</t>
  </si>
  <si>
    <t>VALENTI LATTONERIA SRL - P.IVA: 01990650200 - Cod.Fisc.:01990650200 Quistello(MN) (Aggiudicatario)</t>
  </si>
  <si>
    <t>Sisma 2012 - Lavori di messa in sicurezza del campanile e della Chiesa di Staggia del Santissimo nome di Maria di San Prospero</t>
  </si>
  <si>
    <t>SISMA 2012 - LAVORI DI REALIZZAZIONE OPERE DI URBANIZZAZIONE CONNESSE AI FABBRICATI MODULARI SCOLASTICI (PMS) STRUTTURA SCUOLA MATERNA STATALE - SCUOLA MEDIA "DANTE ALIGHIERI" E SCUOLA PRIMARIA.</t>
  </si>
  <si>
    <t>LAVORI DI MANUTENZIONE STRAORDINARIA DEI PIANI STRADALI E OPERE COMPLEMENTARI SULLE STRADE PROVINCIALI DELLE ZONE DI FRASSINORO E LAMA MOCOGNO ANNO 2012.</t>
  </si>
  <si>
    <t>CAVA CINGHI STRADE SNC - P.IVA: 03309400368 - Cod.Fisc.:03309400368 Palagano(MO) (Aggiudicatario)</t>
  </si>
  <si>
    <t>LAVORI DI CONSOLIDAMENTO E RISTRUTTURAZIONE DELLE 6 TUBAZIONI PREMENTI DELLIMPIANTO SABBIONCELLO E CONSOLIDAMENTO DELLE ARGINATURE DEL CANALE OMONIMO  COMUNI DI SAN POSSIDONIO, CONCORDIA S/S. IN PROVINCIA DI MODENA E DI SAN GIACOMO DELLE SEGNATE E QUISTELLO IN PROVINCIA DI MANTOVA - FINANZIAMENTO MINISTERO DELLE POLITICHE AGRICOLE, ALIMENTARI E FORESTALI  C.U.P. E57H04000270001 - C.I.G. [4486379511]- PROG. N. 644/2</t>
  </si>
  <si>
    <t>LAVORI PER LA MOVIMENTAZIONE DEL MATERIALE DRAGATO PROVENIENTE DALLESPURGO E RISEZIONAMENTO DEL CANALE COLLETTORE DI BURANA NEL TRATTO DALLORIGINE AL PONTE DI BURANA RICADENTE NEI COMUNI DI BONDENO (FE) E SERMIDE (MN) - C.U.P. E29E10000060001 - FINANZIAMENTO MINISTERO DELLE POLITICHE AGRICOLE, ALIMENTARI E FORESTALI  C.I.G. [45233724A8]- PROG. N. 555/A</t>
  </si>
  <si>
    <t>capiluppi lorenzo - P.IVA: 00570220202 - Cod.Fisc.:00570220202 Borgoforte(MN) (Aggiudicatario)</t>
  </si>
  <si>
    <t>OPERE PROVVISIONALI PER LA RIAPERTURA DOPO IL SISMA DEL 20 E 29 MAGGIO 2012 NEL CIMITERO FRAZIONALE DI CORTILE (PGT 167/12)</t>
  </si>
  <si>
    <t>Lavori di ripristino della pavimentazione in Piazza Martiri-Via S. Anna e Via Concordia</t>
  </si>
  <si>
    <t>TURCHI CESARE SRL - P.IVA: 01214260356 - Cod.Fisc.:01214260356 Rubiera(RE) (Aggiudicatario)</t>
  </si>
  <si>
    <t>Lavori di adeguamento delle cucine e completamento messa a norma delledificio ospitante la Scuola Alberghiera e di Ristorazione di Serramazzoni (MO) - 1° Stralcio - Lotto A.</t>
  </si>
  <si>
    <t>R.B. IMPIANTI di Baschieri F. &amp; C. Snc - P.IVA: 00864630363 - Cod.Fisc.:00864630363 Sassuolo(MO) (Aggiudicatario)</t>
  </si>
  <si>
    <t>Eventi sismici 2012-Lavori di ripristino ed eliminazione delle criticità strutturali per lottenimento del certificato di agibilità provvisoria ai sensi del D.L.74/2012 e L.122/2012-Palestra Sorbara.</t>
  </si>
  <si>
    <t>Eventi sismici 2012-Lavori di ripristino ed eliminazione delle criticità strutturali per lottenimento del certificato di agibilità provvisoria ai sensi del D.L.74/2012 e L.122/2012-Palestra Bomporto.</t>
  </si>
  <si>
    <t>L2310  CIG 0589348958  CUP E95H09000040008  Procedura aperta per laffidamento dei lavori di restauro e consolidamento strutturale del comparto S. Eufemia ex carceri maschili da adibire a sede della Facoltà di Lettere e Filosofia</t>
  </si>
  <si>
    <t>TP/96/12 - Rifacimento facciate del Centro Servizi di Mirandola e sistemazione area esterna a seguito del sisma maggio 2012.</t>
  </si>
  <si>
    <t>Accordo quadro per l'affidamento dei lavori di manutenzione del patrimonio edilizio - 1 Contratto discendente</t>
  </si>
  <si>
    <t>Affidamento diretto in adesione ad accordo quadro/convenzione</t>
  </si>
  <si>
    <t>ACCORDO QUADRO PER LAVORI DI MANUTENZIONE SEGNALETICA STRADALE - ANNO 2012 - 1 CONTRATTO DISCENDENTE.</t>
  </si>
  <si>
    <t>COMUNE DI CAVEZZO</t>
  </si>
  <si>
    <t>Lavori di realizzazione della platea di fondazione della scuola secondaria di I grado provvisoria.</t>
  </si>
  <si>
    <t>Lavori di messa in sicurezza del Campanile del complesso parrocchiale di S. Egidio Abate.</t>
  </si>
  <si>
    <t>ALCHIMIA LABORATORIO DI RESTAURO DI GILIOLI C. SNC - P.IVA: 00752240366 - Cod.Fisc.:00752240366 Cavezzo(MO) (Aggiudicatario)</t>
  </si>
  <si>
    <t>ACCORDO QUADRO PER I LAVORI DI MANUTENZIONE RETE STRADALE - ANNO 2012 - 1 CONTRATTO DISCENDENTE</t>
  </si>
  <si>
    <t>VIBRO BLOC S.P.A. - P.IVA: 00279200364 - Cod.Fisc.:00279200364 Montese(MO) (Aggiudicatario)</t>
  </si>
  <si>
    <t xml:space="preserve"> </t>
  </si>
  <si>
    <t>L.R. N. 27/74 - COD. 2B2A103 - COMUNE DI MODENA - TORRENTE GRIZZAGA - REALIZZAZIONE DI DIFESE SPONDALI E RISAGOMATURA A MONTE DEL PONTE DELLA VIA GHERBELLA.</t>
  </si>
  <si>
    <t>Manutenzione urgente rete filoviaria di Modena Via Santi/via S. Cataldo/Via Costa e via Cesari</t>
  </si>
  <si>
    <t>Procedura ristretta semplificata</t>
  </si>
  <si>
    <t>Galvani Giorgio s.n.c. - P.IVA: 01843480342 - Cod.Fisc.:01843480342 Parma(PR) (Aggiudicatario)</t>
  </si>
  <si>
    <t>Manutenzione pavimentazione in asfalto</t>
  </si>
  <si>
    <t>F.LLI GAMBUZZI S.R.L. - P.IVA: 01329020364 - Cod.Fisc.:01329020364 MODENA(MO) (Aggiudicatario)</t>
  </si>
  <si>
    <t>Adeguamento rete filoviaria Modena via Del Pozzo/via Emilia Est</t>
  </si>
  <si>
    <t>Piano Urbano del Traffico- Rotatoria Centro Spezzano -</t>
  </si>
  <si>
    <t>OPERE DI URBANIZZAZIONE COMPARTO VIA CAVEDONI</t>
  </si>
  <si>
    <t>COMUNE DI VIGNOLA</t>
  </si>
  <si>
    <t>Fascia Ferroviaria - Costruzione di parcheggio e sistemazione area a verde all'interno del Comparto Ex Corni</t>
  </si>
  <si>
    <t>LAVORI DI MANUTENZIONE STRAORDINARIA DELLE PERTINENZE STRADALI DELLE ZONE DI PIANURA ANNO 2011.</t>
  </si>
  <si>
    <t>LAVORI DI MANUTENZIONE ORDINARIA A CARICO DELLE ALBERATURE COMUNALI DI ALCUNE VIE E DI ALCUNE SCUOLE</t>
  </si>
  <si>
    <t>LAVORI DI REALIZZAZIONE DI UN PERCORSO CICLO-PEDONALE E DELLE AREE VERDI CONNESSE LUGNO L' ATTUALE VIA DI MEZZO 1° LOTTO-2° STRALCIO</t>
  </si>
  <si>
    <t>SOCIETA' AGRICOLA FLORIDEA s.r.l. - P.IVA: 02972240366 - Cod.Fisc.:02972240366 San Cesario Sul Pana(MO) (Aggiudicatario)</t>
  </si>
  <si>
    <t>LAVORI DI NUOVA COSTRUZIONE DI UN POLO SCOLASTICO NELLA FRAZIONE CIBENO DI CARPI</t>
  </si>
  <si>
    <t>CO.R.M.A.-CONSORZIO RUSPISTI MONTANI ASSOCIATI - P.IVA: 00697560357 - Cod.Fisc.:00697560357 Castelnovo Ne' Monti(RE) (Aggiudicatario)</t>
  </si>
  <si>
    <t>LAVORI DI MANUTENZIONE STRAORDINARIA PER RIPRESA FRANAMENTI ED EROSIONI DI SPONDA DEL CANALE DIVERSIVO DI BURANA  COMUNE DI BONDENO (FE) C.U.P. E29H11000480002 - FINANZIAMENTO REGIONE EMILIA-ROMAGNA - LEGGE N. 845/80 E LEGGE N. 910/1986 PROGRAMMA DI SUBSIDENZA 2010 - PROG. N. 754</t>
  </si>
  <si>
    <t>COSTRUZIONI MORINI SRL - P.IVA: 02487510352 - Cod.Fisc.:02487510352 Montecchio Emilia(RE) (Aggiudicatario)</t>
  </si>
  <si>
    <t>C.EMILA</t>
  </si>
  <si>
    <t>VIA SOLIMEI 10</t>
  </si>
  <si>
    <t xml:space="preserve">REGIONE EMILIA ROMAGNA </t>
  </si>
  <si>
    <t xml:space="preserve">VIA MUZZA CORONA </t>
  </si>
  <si>
    <t>VIA GABRIELE D'ANNUNZIO</t>
  </si>
  <si>
    <t>VIA DE ANDRE</t>
  </si>
  <si>
    <t xml:space="preserve">SEDE FERROVIARIA STAZIONE MODENA </t>
  </si>
  <si>
    <t>VIA MARCONI 15</t>
  </si>
  <si>
    <t>VIA LAVACCHI 1592</t>
  </si>
  <si>
    <t>VIA DANTE 15</t>
  </si>
  <si>
    <t>VIA DELLA LIBERTA' 1</t>
  </si>
  <si>
    <t>TRACCIATO METANODOTTO</t>
  </si>
  <si>
    <t>SNAM RETE GAS</t>
  </si>
  <si>
    <t>LOTTI : 1B, 2B, 2A</t>
  </si>
  <si>
    <t xml:space="preserve">BETTELLI IMPIANTI SPORTIVI E MANUTENZIONI SNC - P.IVA: 01613890365 - Cod.Fisc.:01613890365 Vignola(MO) </t>
  </si>
  <si>
    <t>Lavori di ripristino e ricostruzione opere di bonifica nel Fosso Mulinaccio in comune di Fanano - prog. 302/M</t>
  </si>
  <si>
    <t>Lavori di manutenzione ordinaria dei canali consorziali -(DISERBI)- MIRANDOLA 1 - Comuni di Concordia s/S., San Possidonio, Mirandola e San Giacomo Segnate - esercizio 2012</t>
  </si>
  <si>
    <t>Lavori di manutenzione ordinaria dei canali consorziali -(DISERBI)- MIRANDOLA 2 - Comuni di Camposanto,San Prospero, Bomporto, Nonantola, Ravarino e Bastiglia - esercizio 2012</t>
  </si>
  <si>
    <t>Accordo 1quadro per l'affidamento deo lavori di manutenzione segnaletica</t>
  </si>
  <si>
    <t>AMPLIAMENTO DEL POLO UNIFICATO PER ELEMENTARI E MEDIE - 1° STRALCIO</t>
  </si>
  <si>
    <t>L0512  CIG 4158387980  CUP E98G10000020007  Procedura aperta per laffidamento dei lavori di realizzazione di infrastrutture per linsediamento del Tecnopolo dellUniversità degli Studi di Modena e Reggio Emilia  Area Innovazione e Area Meccanica Avanzata</t>
  </si>
  <si>
    <t>CME CONSORZIO IMPRENDITORI EDILI SCRL - P.IVA: 00916510365 - Cod.Fisc.:00916510365 Modena(MO) (Mandante) Consorzio Stabile Modenese - P.IVA: 03126320369 - Cod.Fisc.:03126320369 Modena(MO) (Mandatario)</t>
  </si>
  <si>
    <t>REALIZZAZIONE DI LAVORI DI RINNOVO PAVIMENTAZIONI STRADALI NEL TERRITORIO DEL COMUNE DI MODENA</t>
  </si>
  <si>
    <t>CME CONSORZIO IMPRENDITORI EDILI SCRL - P.IVA: 00916510365 - Cod.Fisc.:00916510365 Modena(MO) (Aggiudicatario)</t>
  </si>
  <si>
    <t>Polo educativo Barbolini-Ginzburg: consolidamento ed adeguamento sismico</t>
  </si>
  <si>
    <t>ACCORDO QUADRO PER L'AFFIDAMENTO DEI LAVORI DI MANUTENZIONE DELLA RETE STRADALE - ANNO 2012</t>
  </si>
  <si>
    <t>VIA SEMINARIO CAMPANILE DEL SEMINARIO</t>
  </si>
  <si>
    <t>VIA OBERDAN ASILO PARROCCHIALE SACRO CUORE</t>
  </si>
  <si>
    <t>VIA GRANDE 4068</t>
  </si>
  <si>
    <t>VIA NUOVA PONENTE N. 24</t>
  </si>
  <si>
    <t>VIA GIOLITTI SCUOLA PRIMARIA DANTE ALIGHIERI</t>
  </si>
  <si>
    <t>PRESIDENTE REGIONE EMILIA ROMAGNA</t>
  </si>
  <si>
    <t>VIA NAZIONI  SCUOLA  GALILEI</t>
  </si>
  <si>
    <t>VIA i° MAGGIO SCUOLA DISVETRO</t>
  </si>
  <si>
    <t>VIA COMUNALE ROVERE SCUOLA FRASSONI E CASTELFRANCHI</t>
  </si>
  <si>
    <t>CMC RAVENNA – ESCHILO 1 SRL – ARCO.LAVORI SOC COOP</t>
  </si>
  <si>
    <t>VIA NAZIONI SCUOLA I°GRADO SASSI</t>
  </si>
  <si>
    <t>VIA BARACCA NIDO SAN MARTINO SCUOLA SECONDARIA GOZZI SCUOLA PRIMARIA GIANNONE</t>
  </si>
  <si>
    <t xml:space="preserve">SAN FELICE </t>
  </si>
  <si>
    <t>VIA LA VENEZIA SCUOLA PRIMARIA MURATORI</t>
  </si>
  <si>
    <t>VIA GRAMSCI SCUOLA PRIMARIA ZANONI E SECONDARIA GASPARINI</t>
  </si>
  <si>
    <t>VIA LA VENEZIA NIDO  E SCUOLA INFANZIA MONTESSORI</t>
  </si>
  <si>
    <t>CEA SCAVI SRLLama Mocogno, MO-ZECCHINI SRL</t>
  </si>
  <si>
    <t>CEIR RAVENNA , IDROFER SAS R.G., COSTRUZIONI DUELLE SRL, FERROBETON SPA</t>
  </si>
  <si>
    <t xml:space="preserve">CHIASTRA &amp; PATTERA COSTRUZIONI SRL Piazza Giuseppe Garibaldi, 7, Langhirano Parma </t>
  </si>
  <si>
    <t xml:space="preserve">CIPEA Via della Cooperazione, 9, 40129 Bologna </t>
  </si>
  <si>
    <t xml:space="preserve">CILSEA 4/A v. Valle, Carpi, MO 41012
</t>
  </si>
  <si>
    <t xml:space="preserve"> CMB  CARPI – NEW HOUSE – CILSEA – CMA – ASFALTI ZANIBONI – COOP ARCHEOLOGIA</t>
  </si>
  <si>
    <t xml:space="preserve">COGEIM srl Via T.Edison 1 Ravenna 
</t>
  </si>
  <si>
    <t xml:space="preserve">CO.MI.SA SRL Via Don Lorenzo Milani - Modena </t>
  </si>
  <si>
    <t xml:space="preserve">MONDELLO SPA - Via Borromini - Gela -CL , lDal Col Costruzioni s.r.l Nervesa della Battaglia Treviso, Acr Reggiani spa MIRANDOLA (MO)
</t>
  </si>
  <si>
    <t xml:space="preserve">CONSORZIO AGRARIO BOLOGNA </t>
  </si>
  <si>
    <t xml:space="preserve">CMR EDILE S.RL. - P.IVA: 02520960358 - Cod.Fisc.:02520960358 Reggiolo(RE) </t>
  </si>
  <si>
    <t>CO.GE SRL San Cesario Sul Panaro- Mo</t>
  </si>
  <si>
    <t>CO.SEAMvia Pier Paolo Pasolini 15 41123 Modena ,EMILIANA SCAVI, PIACENTINI COSTRUZIONI, TURCHI CESARE</t>
  </si>
  <si>
    <t>COFAM SRLVia Pica, 160, Modena       -NUOVA ALBERTI E TAGLIAZUCCHI-IMPRESA RIGHI SRL</t>
  </si>
  <si>
    <t xml:space="preserve">Conam Srl - P.IVA: 02362440592 - Cod.Fisc.:02362440592 Minturno(LT) </t>
  </si>
  <si>
    <t>CONSORZIO K2 - P.IVA: 03400010363 - Cod.Fisc.:03400010363 MODENA(MO)</t>
  </si>
  <si>
    <t>CONSORZIO STABILE SYNCOS PERUGIA (PG).  – TECNIFORM</t>
  </si>
  <si>
    <t xml:space="preserve">COOP. MURATORI S. POSSIDONIO - P.IVA: 00155630361 - Cod.Fisc.:00155630361 San Possidonio(MO) </t>
  </si>
  <si>
    <t xml:space="preserve">Cooperativa Edilterrazzieri CET - P.IVA: 00159800366 - Cod.Fisc.:00159800366 Modena(MO) </t>
  </si>
  <si>
    <t xml:space="preserve">COSTRUZIONI E COPERTURE SRL - P.IVA: 03039540368 - Cod.Fisc.:03039540368 MODENA(MO) </t>
  </si>
  <si>
    <t>CPL SOC.COOP CONCORDIA .-XABIER GONZALES MURO</t>
  </si>
  <si>
    <t xml:space="preserve">CROVETTI DANTE SRL - P.IVA: 02027590369 - Cod.Fisc.:02027590369 Pievepelago(MO) </t>
  </si>
  <si>
    <t xml:space="preserve">EDIL TECNO DI PAOLO GEOM. BASSI - P.IVA: 03219540964 - Cod.Fisc.:BSSPLA65E23F205G Limbiate(MB) MONZA BRIANZA </t>
  </si>
  <si>
    <t>EDILEA srl - P.IVA: 01681370365 - Cod.Fisc.:01681370365 Modena(MO)</t>
  </si>
  <si>
    <t xml:space="preserve">F.lli Baraldi Spa - P.IVA: 01965930363 - Cod.Fisc.:01965930363 San Prospero(MO) </t>
  </si>
  <si>
    <t xml:space="preserve">F.LLI GAMBUZZI S.R.L. - P.IVA: 01329020364 - Cod.Fisc.:01329020364 MODENA(MO) </t>
  </si>
  <si>
    <t>F.LLI PILATI SRL - P.IVA: 01133980365 - Cod.Fisc.:01133980365 Castelfranco Emilia(MO)</t>
  </si>
  <si>
    <t xml:space="preserve">FEA SRL - P.IVA: 02764870362 - Cod.Fisc.:02764870362 Castelfranco Emilia(MO) </t>
  </si>
  <si>
    <t xml:space="preserve">FERRARI SRL - P.IVA: 03167490360 - Cod.Fisc.:03167490360 Carpi(MO) </t>
  </si>
  <si>
    <t xml:space="preserve">FRANTOIO FONDOVALLE SRL - P.IVA: 00279260368 - Cod.Fisc.:00279260368 Montese(MO) </t>
  </si>
  <si>
    <t xml:space="preserve">GAETTI COSTRUZIONI S.R.L. - P.IVA: 00161870365 - Cod.Fisc.:00161870365 Montefiorino(MO) </t>
  </si>
  <si>
    <t xml:space="preserve">GEMELLI COSTRUZIONI SRL - P.IVA: 00772820361 - Cod.Fisc.:00772820361 Concordia sulla Secchia(MO) </t>
  </si>
  <si>
    <t xml:space="preserve">GEO di Ottaiano Gennaro - P.IVA: 02584240366 - Cod.Fisc.:02584240366 Modena(MO) </t>
  </si>
  <si>
    <t xml:space="preserve">GEOMAC DI SILVESTRI SAMUELE &amp; C. S.N.C. - P.IVA: 02066990363 - Cod.Fisc.:02066990363 Mirandola(MO) </t>
  </si>
  <si>
    <t xml:space="preserve">GIANNINI EMORE SRL - P.IVA: 03333870362 - Cod.Fisc.:03333870362 Lama Mocogno(MO) </t>
  </si>
  <si>
    <t xml:space="preserve">GSP COSTRUZIONI SRL - P.IVA: 02196990366 - Cod.Fisc.:02196990366 San Cesario Sul Pana(MO) </t>
  </si>
  <si>
    <t xml:space="preserve">Gubela S.p.A. - P.IVA: 00151420205 - Cod.Fisc.:00151420205 Castiglione Delle St(MN) </t>
  </si>
  <si>
    <t xml:space="preserve">I.C.G. DI CAPILUPPI IGOR - P.IVA: 02111540205 - Cod.Fisc.:CPLGRI79H06E897X Curtatone(MN) </t>
  </si>
  <si>
    <t>IMPRESA BERGAMINI , V. SUORE. 153 MODENA</t>
  </si>
  <si>
    <t>IMPRESA EDILE USAI ALBERTO  CARPI - 02440020366</t>
  </si>
  <si>
    <t xml:space="preserve">IMPRESA RIGHI SRL - P.IVA: 00172860363 - Cod.Fisc.:00172860363 Modena(MO) </t>
  </si>
  <si>
    <t xml:space="preserve">IOLA COSTRUZIONI SRL - P.IVA: 02255520369 - Cod.Fisc.:02255520369 Montese(MO) </t>
  </si>
  <si>
    <t xml:space="preserve">ITAL TECNO COSTRUZIONI S.R.L. - P.IVA: 03076441215 - Cod.Fisc.:03454390638 NAPOLI(NA) </t>
  </si>
  <si>
    <t xml:space="preserve">LAMI COSTRUZIONI SRL - P.IVA: 02155490366 - Cod.Fisc.:02155490366 Palagano(MO) </t>
  </si>
  <si>
    <t>L'ARCA SRL - P.IVA: 01808930364 - Cod.Fisc.:01808930364 Modena(MO)</t>
  </si>
  <si>
    <t xml:space="preserve">L'ARCA SRL - P.IVA: 01808930364 - Cod.Fisc.:01808930364 Modena(MO) </t>
  </si>
  <si>
    <t>LEFFE  ED ALTRI  BERGAMO</t>
  </si>
  <si>
    <t xml:space="preserve">LELLI PIETRO &amp; FIGLI S.r.l. - P.IVA: 01959530369 - Cod.Fisc.:01959530369 Fanano(MO) </t>
  </si>
  <si>
    <t>NOVI DI MODENA</t>
  </si>
  <si>
    <t>TRETE FERROVIARIA ITALIANA</t>
  </si>
  <si>
    <t xml:space="preserve">STAZIONE DI MODENA </t>
  </si>
  <si>
    <t xml:space="preserve">MODENA </t>
  </si>
  <si>
    <t>CONSORZIO CO &amp; GE, CIROLDI , SAN CATALDO, COOP COSTRUZIONI,BORSARI LUCIANO</t>
  </si>
  <si>
    <t>SQUARZINA DANIELE</t>
  </si>
  <si>
    <t xml:space="preserve">S.DA CIMITERO SAN CATALDO </t>
  </si>
  <si>
    <t>VIA GRIZZAGA</t>
  </si>
  <si>
    <t>MARANELLO</t>
  </si>
  <si>
    <t>SINERGAS IMPIANTI</t>
  </si>
  <si>
    <t>VIA CAMPANA, 16</t>
  </si>
  <si>
    <t>MEDOLLA</t>
  </si>
  <si>
    <t>COOPERATIVA DI COSTRUZIONI</t>
  </si>
  <si>
    <t>SASSUOLO GESTIONI PATRIMONIALI</t>
  </si>
  <si>
    <t>VIA REMO STEFANO LASAGNI</t>
  </si>
  <si>
    <t>SASSUOLO</t>
  </si>
  <si>
    <t>RETE FERROVIARIA ITALIANA</t>
  </si>
  <si>
    <t xml:space="preserve">MODENA C.FRANCO EMILIA </t>
  </si>
  <si>
    <t xml:space="preserve">MODENA , C.FRANCO EMILIA </t>
  </si>
  <si>
    <t xml:space="preserve">PROVINCIA DI MODENA </t>
  </si>
  <si>
    <t>VIA LUOSI 7</t>
  </si>
  <si>
    <t xml:space="preserve">POLICLINICO DI MODENA </t>
  </si>
  <si>
    <t>VIA DEL POZZO 71</t>
  </si>
  <si>
    <t xml:space="preserve">C.EMILIA </t>
  </si>
  <si>
    <t>VIA SCUDARI</t>
  </si>
  <si>
    <t xml:space="preserve">VIA GARIBALDI </t>
  </si>
  <si>
    <t>SAN CESARIO S/P</t>
  </si>
  <si>
    <t>PIAZZA GRANDE</t>
  </si>
  <si>
    <t>VIA RISMONDO</t>
  </si>
  <si>
    <t xml:space="preserve">TERRITORIO COMUNE DI MODENA </t>
  </si>
  <si>
    <t xml:space="preserve">VIA CAVAZZA </t>
  </si>
  <si>
    <t>VIA SANT'ONOFRIO 3</t>
  </si>
  <si>
    <t>FORMIGINE</t>
  </si>
  <si>
    <t>FONDAZIONE COLLEGIO SAN CARLO</t>
  </si>
  <si>
    <t>VIA EMILIA CENTRO 95</t>
  </si>
  <si>
    <t xml:space="preserve">VIA DON MINZONI-CIMITERO </t>
  </si>
  <si>
    <t>FIORANO</t>
  </si>
  <si>
    <t>FERONIA SRL</t>
  </si>
  <si>
    <t>VIA ITALIA</t>
  </si>
  <si>
    <t>SERRAMAZZONI PATRIMONIO SRL</t>
  </si>
  <si>
    <t>SESTOLA MO</t>
  </si>
  <si>
    <t>VIA PROV.PER PAVULLO</t>
  </si>
  <si>
    <t>STRADA PROVINCIALE 324</t>
  </si>
  <si>
    <t>CASTELLO DI SESTOLA</t>
  </si>
  <si>
    <t>SPILAMBERTO MO</t>
  </si>
  <si>
    <t>VIA PER CASTELNUOVO 275</t>
  </si>
  <si>
    <t>VIA BONETTI-BALDINI-PERUZZA</t>
  </si>
  <si>
    <t>VIA BIANCA</t>
  </si>
  <si>
    <t>VIGNOLA</t>
  </si>
  <si>
    <t>LAVORI PUBBLICI VALIDATI NEL 2012 PER ANNI PRECEDENTI  AL 2012</t>
  </si>
  <si>
    <t>AGGIUDICAZIONE APPALTI PUBBLICI 2012</t>
  </si>
  <si>
    <t>EVENTI SISMICI MAGGIO 2012 - ORDINANZA DEL PRESIDENTE DELLA REGIONE EMILIA-ROMAGNA N. 20 DEL 07/08/2012 INTERVENTI PROVVISIONALI URGENTI DELLE OPERE IDRAULICHE E DI DIFESA DEL SUOLO FINALIZZATI ALLA SALVAGUARDIA DELLA PUBBLICA INCOLUMITÀ  OPERE DI RIPRISTINO DEL CANALE DIVERSIVO DI CAVEZZO NEI COMUNI DI SAN PROSPERO, CAVEZZO E MEDOLLA (MO) - C.U.P. E12J12000120002 - FINANZIAMENTO REGIONE EMILIA-ROMAGNA  PROGETTO N. 776 - C.I.G. [4609275E0B]</t>
  </si>
  <si>
    <t>Folicaldi Costruzioni S.r.l. - P.IVA: 01450650203 - Cod.Fisc.:01450650203 Virgilio(MN) (Aggiudicatario)</t>
  </si>
  <si>
    <t>eventi sismici maggio 2012  Lavori per la messa in sicurezza del Ponte Diamantina sul Canale di Burana  Comune di Vigarano Mainarda (FE)  C.U.P. E39H12000210005- C.I.G. [43820283E6]</t>
  </si>
  <si>
    <t>MANFREDINI MIRKO - P.IVA: 02382220362 - Cod.Fisc.:MNFMRK73P29G393T Pavullo Nel Frignano(MO) (Aggiudicatario)</t>
  </si>
  <si>
    <t>Contratto n° 2012/120 SIC - Attrezzature di: Diagnostica per Immagini dellAzienda USL di Modena. Affidamento servizio di manutenzione tramite contratto alla Ditta esclusivista PHILIPS HEALTHCARE SPA (P.IVA 00856750153)  Importo di € 459.312,14 IVA inclusa per lanno 2012 - CIG N° 4080510F5C</t>
  </si>
  <si>
    <t>Affidamento diretto ex art.5 della Legge n.381/91</t>
  </si>
  <si>
    <t>PHILIPS SPA - P.IVA: 00856750153 - Cod.Fisc.:00856750153 MILANO(MI) (Aggiudicatario)</t>
  </si>
  <si>
    <t>Contratto n° 2012/135 SIC - Attrezzature di dialisi dellAzienda USL di Modena. Affidamento servizio di manutenzione tramite contratto esclusivista alla Ditta GAMBRO HOSPAL s.p.a. P. IVA 00176010346 - Importo di € 181.500,00 IVA inclusa per lanno 2012 - CIG N° 4076180A23</t>
  </si>
  <si>
    <t>GAMBRO S.p.A. - P.IVA: 00176010346 - Cod.Fisc.:00176010346 Mirandola(MO) (Aggiudicatario)</t>
  </si>
  <si>
    <t>F.LLI PILATI, MALAGOLI,MARINI LAURENT MODENA</t>
  </si>
  <si>
    <t xml:space="preserve">SEC SRL ROSSI PAOLA 2/4, v. S. Clemente - 01033 Civita Castellana (VT) | 
</t>
  </si>
  <si>
    <t>REGGIANI LUCA VIA D. VILLANI, 26 Comune: 46023 GONZAGA - MN C.fiscale: RGGLCU65S09E089W Partita IVA: 02273490207UNIFICA , GRANDEDIL</t>
  </si>
  <si>
    <t>Costruzioni Srl Dei F.Lli D'Angelo E Dei F.Lli Valentino Via Giovanni Cimabue Cento Ferrara‎‎</t>
  </si>
  <si>
    <t xml:space="preserve">CONS. COOP.VE COSTRUZ. Bologna </t>
  </si>
  <si>
    <t>COMUNE SAN PROSPERO</t>
  </si>
  <si>
    <t>VIA CANALETTO QUATTRINA</t>
  </si>
  <si>
    <t>FINALE EMILIA</t>
  </si>
  <si>
    <t>Ente gestione parchi e la biodiversità Emilia centrale</t>
  </si>
  <si>
    <t>VIA ALBONE N.14</t>
  </si>
  <si>
    <t>CAMPOGALLIANO</t>
  </si>
  <si>
    <t>ENI SPA</t>
  </si>
  <si>
    <t>SAN POSSIDONIO</t>
  </si>
  <si>
    <t>ARGINI DEL CAVO GERARDO</t>
  </si>
  <si>
    <t>CARPI , NOVI, SOLIERA</t>
  </si>
  <si>
    <t>LOC. GARGALLO E ZONE LIMITROFE</t>
  </si>
  <si>
    <t xml:space="preserve">TANG NORD DI MODENA </t>
  </si>
  <si>
    <t>ANAS</t>
  </si>
  <si>
    <t>TANGELIA DI MODENA KM 0+000AL KM 19+200</t>
  </si>
  <si>
    <t>VIA SAN GEMINIANO</t>
  </si>
  <si>
    <t>AS RETI GAS</t>
  </si>
  <si>
    <t>VIA AMALFI – VIA ABBA MOTTO – VIA S.LORENZO</t>
  </si>
  <si>
    <t xml:space="preserve">VIA MATTEOTTI </t>
  </si>
  <si>
    <t xml:space="preserve">VIA VASCO DE GAMA </t>
  </si>
  <si>
    <t>AS RETI GAS / AIMAG</t>
  </si>
  <si>
    <t>VIA DANTE 4</t>
  </si>
  <si>
    <t>ASP AREA NORD</t>
  </si>
  <si>
    <t>AREA OPERATIVA NORD OSPEDALE MIRANDOLA</t>
  </si>
  <si>
    <t xml:space="preserve">AUSL MODENA </t>
  </si>
  <si>
    <t>A22</t>
  </si>
  <si>
    <t>AUTOSTRADA DEL BRENNERO SPA</t>
  </si>
  <si>
    <t>S.CESARIO, MODENA , C.FRANCO E</t>
  </si>
  <si>
    <t xml:space="preserve">S.CESARIO  MODENA C.EMILIA </t>
  </si>
  <si>
    <t>NUOVO OSPEDALE CIVILE S .AGOSTINO</t>
  </si>
  <si>
    <t xml:space="preserve">AZIENDA USL MODENA </t>
  </si>
  <si>
    <t>NOVI LOC. ROVERETO</t>
  </si>
  <si>
    <t>VIA CURIEL</t>
  </si>
  <si>
    <t>VIA CONCORDIA 25</t>
  </si>
  <si>
    <t>MENU'</t>
  </si>
  <si>
    <t xml:space="preserve">VIA MILANO </t>
  </si>
  <si>
    <t>VIA PEDERZOLI</t>
  </si>
  <si>
    <t>CARITAS ITALIANA</t>
  </si>
  <si>
    <t>VIA MARTIRI 238</t>
  </si>
  <si>
    <t>VIA SAN MATTEO</t>
  </si>
  <si>
    <t>VIA VOLTURNO 31</t>
  </si>
  <si>
    <t>STUFFIONE DI RAVARINO</t>
  </si>
  <si>
    <t xml:space="preserve">CARITAS ITALIANA </t>
  </si>
  <si>
    <t>S.S. 413 ROMANA NORD</t>
  </si>
  <si>
    <t xml:space="preserve">VIA DELLA PACE </t>
  </si>
  <si>
    <t xml:space="preserve">VIA XXV APRILE </t>
  </si>
  <si>
    <t xml:space="preserve">COMUNE  MIRANDOLA </t>
  </si>
  <si>
    <t>VIA MADONNA VIA PONTE PICCHETTI VIA CHIAVICHE VIA PONTE BIANCO</t>
  </si>
  <si>
    <t>COMUNE CAMPOSANTO</t>
  </si>
  <si>
    <t>VIA ROMA 4</t>
  </si>
  <si>
    <t>AREA SCUOLE EST</t>
  </si>
  <si>
    <t>VIA VERDI 12</t>
  </si>
  <si>
    <t xml:space="preserve">PIAZZA DEI TIGLI </t>
  </si>
  <si>
    <t xml:space="preserve">COMUNE DI C.EMILIA </t>
  </si>
  <si>
    <t>VIA MAGENTA 10</t>
  </si>
  <si>
    <t>VIA CHIESA 53</t>
  </si>
  <si>
    <t>VIA BOLLITORA INTERNA N. 90</t>
  </si>
  <si>
    <t>VIA MAIELLA N.8</t>
  </si>
  <si>
    <t>VIA CREMASCHI N.1</t>
  </si>
  <si>
    <t>CARPI SCUOLA PRIMARIA "A. FRANK"</t>
  </si>
  <si>
    <t>VIA CREMASCHI N.01</t>
  </si>
  <si>
    <t>VIA BERENGARIO</t>
  </si>
  <si>
    <t>P.LE ALLENDE Stazione Autocorriere</t>
  </si>
  <si>
    <t xml:space="preserve">VIA CAVATA </t>
  </si>
  <si>
    <t>VIA BRUNELLESCHI area parcheggio</t>
  </si>
  <si>
    <t>VIA MATTEOTTI N.7</t>
  </si>
  <si>
    <t>SEC.SOCIETA' EDILE CONCORDESE SRL</t>
  </si>
  <si>
    <t>PIAZZALE S. NICOLO'</t>
  </si>
  <si>
    <t>VIA CUNEO N.42- 44</t>
  </si>
  <si>
    <t>VIA MAGAZZENO N.10</t>
  </si>
  <si>
    <t>VIA RODOLFO PIO N.4</t>
  </si>
  <si>
    <t>P.ZZA REPUBBLICA 19</t>
  </si>
  <si>
    <t>VIA NAZIONI UNITE/VIA D.PIETRI</t>
  </si>
  <si>
    <t>VIA DON RETTIGHIERI, 8 SCUOLA PRIMARIA G.RODARI</t>
  </si>
  <si>
    <t>VIA VALLI, 624</t>
  </si>
  <si>
    <t>VIA G.M BARBIERI 43</t>
  </si>
  <si>
    <t>LOC LA ROCCA S.DA ALBARETO</t>
  </si>
  <si>
    <t>VIA MURATORI 253</t>
  </si>
  <si>
    <t>VIA NUOVA FRETO 25</t>
  </si>
  <si>
    <t>NOVI DI MODENA LOC. ROVERETO</t>
  </si>
  <si>
    <t xml:space="preserve">VIA CURIEL </t>
  </si>
  <si>
    <t>PIAZZA REPUBBLICA N.1</t>
  </si>
  <si>
    <t>VIA CADUTI DI NASSIRYA</t>
  </si>
  <si>
    <t xml:space="preserve">VIA SABBIONI </t>
  </si>
  <si>
    <t xml:space="preserve">SOLIERA  Cinmiteri </t>
  </si>
  <si>
    <t>via serrasina n.170, via limidi n.1146, via strada provinciale n.1</t>
  </si>
  <si>
    <t>CENTRO SPORTIVO VIA LOSCHI N. 190</t>
  </si>
  <si>
    <t>VIA COMUNALE ROVERE</t>
  </si>
  <si>
    <t>COMUNE FINALE EMILIA</t>
  </si>
  <si>
    <t>VIA CAMPODOSO CHIESA RENO FINALESE</t>
  </si>
  <si>
    <t>ACCESSO DA VIA LEGNARI</t>
  </si>
  <si>
    <t>P.ZZA COSTITUENTE 1</t>
  </si>
  <si>
    <t>COMUNE MIRANDOLA</t>
  </si>
  <si>
    <t>PIAZZA MARCONI</t>
  </si>
  <si>
    <t>PIAZZA COSTITUENTE 63-65-66-67-68</t>
  </si>
  <si>
    <t>VIA MAZZINI 13</t>
  </si>
  <si>
    <t>COMUNE SAN FELICE</t>
  </si>
  <si>
    <t>VIA ASCARI SCUOLE  TEMPORANEE</t>
  </si>
  <si>
    <t>SAN  FELICE</t>
  </si>
  <si>
    <t>VIA CANALINO /VIA CASALINO</t>
  </si>
  <si>
    <t>VIA FOCHERINI POLO SCOLASTICO</t>
  </si>
  <si>
    <t>COMUNE SAN POSSIDONIO</t>
  </si>
  <si>
    <t xml:space="preserve">VIA FOCHERINI </t>
  </si>
  <si>
    <t xml:space="preserve">VIA CARLETTO </t>
  </si>
  <si>
    <t xml:space="preserve">CONSORZIO DELLA BONIFICA BURANA </t>
  </si>
  <si>
    <t>C.EMILIA</t>
  </si>
  <si>
    <t>VIALI: EUROPA, OLIMPIA</t>
  </si>
  <si>
    <t>CORSO FANTI N.13</t>
  </si>
  <si>
    <t>MIRANDOLA LA ZERLA COOP SOCIALE  ARL</t>
  </si>
  <si>
    <t>NOVI DI MODENA LOC. ROVERETO SCUOLE "GASPARINI  E BATTIST"REGIONE EMILIA ROMAGNA</t>
  </si>
  <si>
    <t xml:space="preserve">BOMPORTO DIOCESI DI CARPI REGIONE EMILIA ROMAGNA </t>
  </si>
  <si>
    <t>CARPI VIA REMESINA INTERNA A RIDOSSO DEL PASSAGGIO A LIVELLO</t>
  </si>
  <si>
    <t>MIRANDOLA  POLO SCOLASTICO</t>
  </si>
  <si>
    <t xml:space="preserve">MODENA  GRUPPO HERA </t>
  </si>
  <si>
    <t>CARPI UNIONE TERRE D'ARGINE</t>
  </si>
  <si>
    <t>CONCORDIA RSA VILLA RICHELDI</t>
  </si>
  <si>
    <t>SAN FELICE EX OSPEDALE</t>
  </si>
  <si>
    <t>MODENA  LA GHIRLANDEINA</t>
  </si>
  <si>
    <t>SOLIERA- LOC. SOZZIGALLI (SCUOLA PRIMARIA CESARE BATTISTI REGIONE EMILIA ROMAGNA</t>
  </si>
  <si>
    <t>C.EMILIA RFI, ISI ALDO</t>
  </si>
  <si>
    <t>SOLIERA LOC. LIMIDI ENEL</t>
  </si>
  <si>
    <t>FINALE EMILIA GIOMO SAS PUVIANI GIORGIO</t>
  </si>
  <si>
    <t>STUFFIONE DI RAVARINO UNIONE COMUI DEL SORBARA</t>
  </si>
  <si>
    <t>NOVI LOC. ROVERETO REGIONE EMILIA ROMAGNA</t>
  </si>
  <si>
    <t>SAN FELICE RIWEGA SRL</t>
  </si>
  <si>
    <t>CARPI POLISPORTIVA DORANDO PIETRI</t>
  </si>
  <si>
    <t>SAN POSSIDONIO  POLO SCOLASTICO</t>
  </si>
  <si>
    <t>SOLIERA, CAMPOGALLIANO, CARPI SNAM RETE GAS SPA</t>
  </si>
  <si>
    <t xml:space="preserve">P.ZZA PAPA GIOVANNI XXIII DIOCESI DI CARPI </t>
  </si>
  <si>
    <t xml:space="preserve">TERNA RETET ITALIA </t>
  </si>
  <si>
    <t>FINALE EMILIA PARROCCHIA SS FILIPPO E GIACOMO</t>
  </si>
  <si>
    <t>lavori di adeguamento</t>
  </si>
  <si>
    <t>TERNA RETE ITALIA SPA</t>
  </si>
  <si>
    <t xml:space="preserve">C.EMILIA  </t>
  </si>
  <si>
    <t xml:space="preserve">C.EMILA </t>
  </si>
  <si>
    <t xml:space="preserve">CAVEZZO </t>
  </si>
  <si>
    <t xml:space="preserve">FINALE EMILIA </t>
  </si>
  <si>
    <t xml:space="preserve">MIRANDOLA </t>
  </si>
  <si>
    <t xml:space="preserve">MODENA   </t>
  </si>
  <si>
    <t>MODENA</t>
  </si>
  <si>
    <t xml:space="preserve">MODENA  </t>
  </si>
  <si>
    <t xml:space="preserve">SAN POSSIDONIO </t>
  </si>
  <si>
    <t xml:space="preserve">SOLIERA SCUOLA "SASSI" </t>
  </si>
  <si>
    <t>REGIONE EMILIONE ROMAGNA</t>
  </si>
  <si>
    <t xml:space="preserve">RFI </t>
  </si>
  <si>
    <t xml:space="preserve">HERA SPA </t>
  </si>
  <si>
    <t xml:space="preserve">HERA SPA  </t>
  </si>
  <si>
    <t>VIA FOCHERINI SCUOLA PRIMARIA E SECONDARIA DON ANDREOLI</t>
  </si>
  <si>
    <t>VIA i° MAGGIO SCUOLA PRIMARIA CAVEZZO CENTRO E DISVETRO</t>
  </si>
  <si>
    <t>VIA DI SOTTO ISTITUTO CALVI</t>
  </si>
  <si>
    <t>VIA ASCARI SCUOLE PASCOLI</t>
  </si>
  <si>
    <t>VIA DI SOTTO ISTITUTO MORANDI</t>
  </si>
  <si>
    <t>VIA PERTINI LOTTO 26 SCUOLA PICO PSM</t>
  </si>
  <si>
    <t>Cimitero di Fiorano- Realizzazione nuovi loculi</t>
  </si>
  <si>
    <t>Realizzazione parcheggio di pertinenza sede A.N.A. Via Quattropassi</t>
  </si>
  <si>
    <t>S.P. 324 DEL PASSO DELLE RADICI. KM 51+620. LAVORI URGENTI DI MANUTENZIONE STRAORDINARIA SUL PONTE IN LOCALITA' MAGRIGNANA IN COMUNE DI MONTECRETO.</t>
  </si>
  <si>
    <t>COMUNE DI SAN FELICE</t>
  </si>
  <si>
    <t>COMUNE DI SAN POSSIDONIO</t>
  </si>
  <si>
    <t>COMUNE DI SASSUOLO</t>
  </si>
  <si>
    <t>COMUNE  DI RAVARINO</t>
  </si>
  <si>
    <t>ACEA COSTRUZIONI spa - P.IVA: 02328940362 - Cod.Fisc.:02328940362 Mirandola(MO)</t>
  </si>
  <si>
    <t xml:space="preserve">CO.GE V. Del Commercio, 9 41018 San Cesario Sul Panaro
</t>
  </si>
  <si>
    <t>CO.SEAM SPAvia Pier Paolo Pasolini 15  41123 Modena -SASSATELLI FERDINANDO E C.</t>
  </si>
  <si>
    <t>CO.SEAMvia Pier Paolo Pasolini 15 41123 Modena , EMILIANA SCAVI</t>
  </si>
  <si>
    <t xml:space="preserve">CONSORZIO CO.SEAM SP via Pier Paolo Pasolini 15  41123 Modena </t>
  </si>
  <si>
    <t>CONSORZIO CO.SEAM SPA via Pier Paolo Pasolini 15  41123 Modena ; EMILIANA SCAVI SRL</t>
  </si>
  <si>
    <t>CO.VE.MA SRL di Francescelli Andrea - P.IVA: 03225690365 - Cod.Fisc.:FRNNDR85P28C107Y Castelfranco Emilia(MO)-VERTICAL LIVE</t>
  </si>
  <si>
    <t>COGET Isola del Gran Sasso (TE)</t>
  </si>
  <si>
    <t xml:space="preserve">LITHOS DI P. PAGNIN S.N.C. - P.IVA: 01998860272 - Cod.Fisc.:01998860272 VENEZIA(VE) </t>
  </si>
  <si>
    <t xml:space="preserve">LOMBARDO PASQUALE &amp; FIGLI srl - P.IVA: 04333740373 - Cod.Fisc.:00579330804 Bologna(BO) </t>
  </si>
  <si>
    <t>M.S.M. DI SPEZZANI ERSILIO  Via G.Pepe 39 Carpi</t>
  </si>
  <si>
    <t xml:space="preserve">Mac Costruzioni s.r.l. - P.IVA: 03962380287 - Cod.Fisc.:03962380287 Resana(TV) </t>
  </si>
  <si>
    <t>ISTITUTO D'ARTE "A. VENTURI" VIA BELLE ARTI- MODENA. LAVORI DI MESSA IN SICUREZZA A SEGUITO DEGLI EVENTI SISMICI DEL 20 E 29 MAGGIO 2012.</t>
  </si>
  <si>
    <t>Pomi Edil Appalti srl - P.IVA: 01263611210 - Cod.Fisc.:01563210630 Pomigliano D'Arco(NA) (Aggiudicatario)</t>
  </si>
  <si>
    <t>LICEO SCIENTIFICO FANTI DI CARPI (MO). MANUTENZIONE STRAORDINARIA A SEGUITO DEGLI EVENTI SISMICI DEL 20 E 29 MAGGIO 2012.</t>
  </si>
  <si>
    <t>Progetto 12/056 TC. Prestazioni per la costruzione e modifica di allacciamenti acqua e gas interrati su richiesta dei clienti su tutto il territorio gestito</t>
  </si>
  <si>
    <t>Interventi di ripristino strutturale urgente della canaletta CER posta in loc. Guazzaloca - Comune di Crevalcore.</t>
  </si>
  <si>
    <t>DECORART srl - P.IVA: 02178141202 - Cod.Fisc.:02178141202 Castello D'Argile(BO) (Aggiudicatario)</t>
  </si>
  <si>
    <t>Programma straordinario scuole -Opere di urbanizzazione connesse agli edifici scolastici temporanei ed ai prefabbricati modulari</t>
  </si>
  <si>
    <t>Eventi sismici maggio 2012  Impianto pluvirriguo Concordia Sud: realizzazione di una stazione di sollevamento provvisoria/permanente  C.U.P. E83H12000130005- C.I.G. [4372619F55]</t>
  </si>
  <si>
    <t>MISA SRL - P.IVA: 02293180242 - Cod.Fisc.:02293180242 Arzignano(VI) (Aggiudicatario)</t>
  </si>
  <si>
    <t>COMUNE DI CAMPOSANTO</t>
  </si>
  <si>
    <t>SISMA 2012 Opere di urbanizzazione connesse agli edifici scolastici temporanei EST</t>
  </si>
  <si>
    <t>Lavori urgenti di manutenzione e revisione di due gruppi idrovori dellimpianto Ubertosa sito in Comune di Concordia sulla Secchia (MO)  C.U.P E59E11000480005 - C.I.G. [2881334807]</t>
  </si>
  <si>
    <t>ELETTROMECCANICA VIOTTO SRL - P.IVA: 00168990273 - Cod.Fisc.:00168990273 San Donà di Piave(VE) (Aggiudicatario)</t>
  </si>
  <si>
    <t>LAVORI DI MANUTENZIONE STRAORDINARIA DEI PIANI STRADALI MEDIANTE RISAGOME IN CONGLOMERATO BITUMINOSO DA ESEGUIRSI SULLE STRADE PROVINCIALI DELLE ZONE DI LAMA MOCOGNO E DEL FRIGNANO ANNO 2011</t>
  </si>
  <si>
    <t>ZECCHINI SERGIO GIOVANNI - P.IVA: 01325600367 - Cod.Fisc.:ZCCSGG58H25G393V Lama Mocogno(MO) (Aggiudicatario)</t>
  </si>
  <si>
    <t>Manutenzione straordinaria al fabbricato di Via Emilia Ovest 1050 - App. 19/2012</t>
  </si>
  <si>
    <t>LAVORI DI SISTEMAZIONE E MIGLIORAMENTO DELLA VIABILITA'DENOMINATA VIA CASTAGNETTI NELLA FRAZIONE DI MONTEBARANZONE</t>
  </si>
  <si>
    <t xml:space="preserve">ISTITUTO BAROZZI- VIALE MONTE KOSICA 136 MODENA. </t>
  </si>
  <si>
    <t>INTREVENTI DI CONSOLIDAMENTO STATICO AL FINE DELL'OTTENIMENTO DELLA PREVISTA CERTIFICAZIONE IN MATERIA DI IDONEITA' STATICA A SEGUITO DELL'ASSEGNAZIONE DI RISORSE A FAVORE DELLE ISTITUZIONI SCOLASTICHE PER L'ATTUAZIONE DELLA NORMATIVA SULL'IGIENE E SICUREZZA NEI LUOGHI DI LAVORO.</t>
  </si>
  <si>
    <t>NOVI</t>
  </si>
  <si>
    <t>CARP</t>
  </si>
  <si>
    <t>SPILAMBERTO</t>
  </si>
  <si>
    <t>VIA  SABBIONI</t>
  </si>
  <si>
    <t>STRADE PROVINCIALI</t>
  </si>
  <si>
    <t>VIA CASTELLO/VIA MAGONZA</t>
  </si>
  <si>
    <t>VIA PER PALAGANO 73</t>
  </si>
  <si>
    <t>VIA SERRA DI PORTO</t>
  </si>
  <si>
    <t>VIA PER MARANO</t>
  </si>
  <si>
    <t>VIA DEL SEMINARIO</t>
  </si>
  <si>
    <t>VIA MOLINARI N.02</t>
  </si>
  <si>
    <t>CORSO FANTI N.89/91</t>
  </si>
  <si>
    <t>MANUTENZIONE STRAORDINARIA DI VIA EMILIA EST E VIA EMILIA OVEST</t>
  </si>
  <si>
    <t>C.M.A - P.IVA: 00173310368 - Cod.Fisc.:00173310368 MODENA(MO) (Aggiudicatario)</t>
  </si>
  <si>
    <t>LAVORI DI MANUTENZIONE STRAORDINARIA ALLA COPERTURA DEL CASINO BELLUCCI CON REVISIONE GENERALE DELLE ORDITURE LIGNEE PRIMARIE E SECONDARIE 2° STRALCIO: ALA OVEST-ZONA ANAGRAFE</t>
  </si>
  <si>
    <t>CARPI aggiornamento</t>
  </si>
  <si>
    <t>VIA LENIN N.16</t>
  </si>
  <si>
    <t>KUWAIT PETROLEUM ITALIA SPA</t>
  </si>
  <si>
    <t>VIA DELL'ARIETE 145</t>
  </si>
  <si>
    <t>VIA 11 SETTEMBRE 9</t>
  </si>
  <si>
    <t>P.ZZA VITTORIO EMANUELE II</t>
  </si>
  <si>
    <t>VIA FONTERASO, MARGHERITA, SAN GIORGIO, SAN VINCENZO, VICOLO DEL PARCO</t>
  </si>
  <si>
    <t>LEPIDA</t>
  </si>
  <si>
    <t>VIA GUAZZALOCA N. 5</t>
  </si>
  <si>
    <t>MANCUSO GAETANO, MANCUSO ALCIBIADE</t>
  </si>
  <si>
    <t>VIA 11 SETTEMBRE 2001</t>
  </si>
  <si>
    <t>CARPI LOC. FOSSOLI- BUDRIONE</t>
  </si>
  <si>
    <t>MO 103 FOSSOLI BUDRIONE</t>
  </si>
  <si>
    <t>VIA NAZIONI UNITE</t>
  </si>
  <si>
    <t>VIA PANARIA BASSA  22/A</t>
  </si>
  <si>
    <t>PANARIAGROUP SPA</t>
  </si>
  <si>
    <t xml:space="preserve"> IMPLEMENTAZIONE E RIFACIMENTO SISTEMA DI TELECONTROLLO E DI AUTOMAZIONE DEI MANUFATTI IDRAULICI </t>
  </si>
  <si>
    <t>MANUTENZIONE ORDINARIA - opere da falegname anno 2013 - APP. 21/2012</t>
  </si>
  <si>
    <t>VIA ATENE N.1</t>
  </si>
  <si>
    <t>C.SO ALBERTO PIO N.9</t>
  </si>
  <si>
    <t>OSPEDALE DI CARPI</t>
  </si>
  <si>
    <t>VIA DUE PONTI N. 19/21</t>
  </si>
  <si>
    <t>VIA PONTE ALTO</t>
  </si>
  <si>
    <t>VIA PERUZZI N.13</t>
  </si>
  <si>
    <t>VIA L. DA VINCI, VIA PERUZZI  N.9</t>
  </si>
  <si>
    <t>L.S FANTI, VIA PERUZZI N.7</t>
  </si>
  <si>
    <t>VIA BOSCO 5</t>
  </si>
  <si>
    <t>SAN PROSPERO</t>
  </si>
  <si>
    <t>VIA 25 APRILE</t>
  </si>
  <si>
    <t>VIA BAROZZI 4</t>
  </si>
  <si>
    <t>VIA SELMI 16 ISTITUTO ELSA MORANTE</t>
  </si>
  <si>
    <t>ISTITUTO TECNICO INDUSTRIALE STATALE VOLTA DI SASSUOLO(MO). LAVORI DI MANUTENZIONE STRAORDINARIA A SEGUITO DEGLI EVENTI SISMICI DEL 20 E 29 MAGGIO 2012.</t>
  </si>
  <si>
    <t>ALCIDE STABELLINI Srl - P.IVA: 00154780365 - Cod.Fisc.:00154780365 San Felice Sul Panar(MO) (Aggiudicatario)</t>
  </si>
  <si>
    <t>I.P.C.T. CATTANEO- STRADA DEGLI SCHIOCCHI- MODENA. LAVORI DI MANUTENZIONE STARORDINARIA A SEGUITO DEGLI EVENTI SISMICI DEL 20 E 29 MAGGIO 2012.</t>
  </si>
  <si>
    <t>ISTITUTO PROFESSIONALE STATALE COMMERCIALE E TURISTICO MORANTE DI SASSUOLO- SEDE DI VIA SELMI. LAVORI DI MANUTENZIONE STRAORDINARIA A SEGUITO DEGLI EVENTI SISMICI DEL 20 E 29 MAGGIO 2012.</t>
  </si>
  <si>
    <t>LAVORI DI MANUTENZIONE ORDINARIA VERDE PUBBLICO - PERIODO 20/04/2012 - 19/04/2014</t>
  </si>
  <si>
    <t>VERDITALIA SRL - P.IVA: 02585190362 - Cod.Fisc.:02585190362 Spilamberto(MO) (Aggiudicatario)</t>
  </si>
  <si>
    <t>Lavori in economia eseguiti in somma urgenza a seguito del sisma del 20 e 29 maggio 2012 per la messa in sicurezza e ripristino della palestra scolastica G. Loschi.</t>
  </si>
  <si>
    <t>S.E.C. Società Edile Concordiese srl - P.IVA: 00729910364 - Cod.Fisc.:00729910364 Concordia Sulla Secc(MO) (Aggiudicatario)</t>
  </si>
  <si>
    <t>SASSUOLO GESTIONI PATRIMONIALI SRL</t>
  </si>
  <si>
    <t>GARA PER LA COSTRUZIONE DI UN CENTRO UNICO DI PRODUZIONE PASTI E LEROGAZIONE DEL SERVIZIO DI REFEZIONE SCOLASTICA PER IL COMUNE DI SASSUOLO CON IL METODO DELLA FINANZA DI PROGETTO AI SENSI DELLART. 153 DEL DLGS 163/2006 DA ESPERIRSI IN UNUNICA PROCEDURA.</t>
  </si>
  <si>
    <t>Markas Service Srl - P.IVA: 01174800217 - Cod.Fisc.:01174800217 Bolzano - Bozen(BZ) (Aggiudicatario)</t>
  </si>
  <si>
    <t>OFFICINE E PALESTRE DELL'ISTITUTO SCOLASTICO GALILEI DI MIRANDOLA. MANUTENZIONE STRAORDINARIA E INTERVENTI LOCALI SULLE STRUTTURE A SEGUITO DEGLI EVENTI SISMICI DEL 20 E 29 MAGGIO 2012.</t>
  </si>
  <si>
    <t>LAVORI DI MANUTENZIONE ORDINARIA IN 40 ALLOGGI SFITTI IN GESTIONE AD ACER MODENA</t>
  </si>
  <si>
    <t xml:space="preserve">PIAZZA MARTIRI </t>
  </si>
  <si>
    <t>VIA NICOLO' BIONDO</t>
  </si>
  <si>
    <t>VIA MARTIRI DI FOSSOLI N.37</t>
  </si>
  <si>
    <t>VIA MAGAZZENO N.17</t>
  </si>
  <si>
    <t>VIA OCEANO ATLANTICO</t>
  </si>
  <si>
    <t>VIA REMESINA ESTERNA</t>
  </si>
  <si>
    <t xml:space="preserve">S. PROVINCIALE MOTTA N.123 </t>
  </si>
  <si>
    <t>SOC CATTOLICA DI REGGIO EMILIA SPA</t>
  </si>
  <si>
    <t>VIA BOVES N.1</t>
  </si>
  <si>
    <t>VIA BORTOLOMASI N.22</t>
  </si>
  <si>
    <t xml:space="preserve">AREA FLUVIALE DEL SECCHIA TRA VIA DEI MOLI E CICLOPEDONALE </t>
  </si>
  <si>
    <t>VIA BERENGARIO N.152</t>
  </si>
  <si>
    <t>VIA FERRARI 2 IPSIA FERRARI</t>
  </si>
  <si>
    <t>VIA SAN LUCA ISTITUTO SCOLASTICO BAGGI</t>
  </si>
  <si>
    <t>VIA MAGAZZENO N.19</t>
  </si>
  <si>
    <t>VIA BOCCALETTA</t>
  </si>
  <si>
    <t>SCUOLA DELL'INFANZIA PRAMPOLINI</t>
  </si>
  <si>
    <t>PIAZZA FALCONE BORSELLINO I.I.S FORMIGGINI</t>
  </si>
  <si>
    <t>VIA VALLE N. 21 Loc. Fossoli</t>
  </si>
  <si>
    <t>COMUNE DI CONCORDIA</t>
  </si>
  <si>
    <t xml:space="preserve">HERA SPA - </t>
  </si>
  <si>
    <t>LOC. SOZZIGALLI</t>
  </si>
  <si>
    <t>AG.ZIA  MOBILITA' TRASPORTO  MODENA SPA</t>
  </si>
  <si>
    <t xml:space="preserve">HERA </t>
  </si>
  <si>
    <t>SOLIERA LOC. LIMIDI</t>
  </si>
  <si>
    <t>Lavori di manutenzione dei canali consorziali nei comuni di Borgofranco Po, Carbonara Po, Felonica Po, Magnacavallo, Poggio Rusco, San Giacomo Segnate e San Giovanni Dosso (MN) - ZONA BONDENO 3 - ESERCIZIO 2012</t>
  </si>
  <si>
    <t>S.A.I.C. S.r.l. - P.IVA: 01348450204 - Cod.Fisc.:01348450204 Carbonara di Po(MN) (Aggiudicatario)</t>
  </si>
  <si>
    <t>PROTEO ENGINEERING S.R.L - P.IVA: 02355570363 - Cod.Fisc.:02355570363 Spilamberto(MO) (Aggiudicatario)</t>
  </si>
  <si>
    <t>PALAZZETTO DELLO SPORT PALAMOLZA - ADEGUAMENTO FUNZIONALE E MANUTENZIONE STRAORDINARIA SPOGLIATOI</t>
  </si>
  <si>
    <t>PAMIR SRL - P.IVA: 03114350360 - Cod.Fisc.:03114350360 Modena(MO) (Aggiudicatario)</t>
  </si>
  <si>
    <t>Sisma 2012 - Messa in sicurezza locali Croce Blu</t>
  </si>
  <si>
    <t>Progetto 12/019 TC. Prestazioni per la costruzione e modifica di allacciamenti acqua e gas interrati su richiesta dei clienti zona di riferimento Mirandola</t>
  </si>
  <si>
    <t>Realizzazione nuova palazzina spogliatoi campo calcio Colombaro</t>
  </si>
  <si>
    <t>UNIVERSITA' DEGLI STUDI DI MODENA E REGGIO EMILIA</t>
  </si>
  <si>
    <t>Recupero</t>
  </si>
  <si>
    <t>EDIL CO SRL - P.IVA: 00454840778 - Cod.Fisc.:00454840778 Matera(MT) (Aggiudicatario)</t>
  </si>
  <si>
    <t>Lavori di manutenzione ordinaria dei canali consorziali -(DISERBI)- MIRANDOLA 4 - Comuni di Mirandola Finale Emilia e San Felice s/P. - esercizio 2012</t>
  </si>
  <si>
    <t xml:space="preserve">EMILIANA SCAVI SRLSDA VILLAVARA 15 41100 - MODENA (MO) </t>
  </si>
  <si>
    <t>ASFALTI ZANIBONI Via Napoli, 14, Finale Emilia Modena</t>
  </si>
  <si>
    <t>BOSIMPIANTI Via Brigate Garibaldine, 25 46023 Gonzaga (MN)</t>
  </si>
  <si>
    <t xml:space="preserve">C.M.B v. Marx, Carpi, EUROGROUP </t>
  </si>
  <si>
    <t>LAVORI DI MANUTENZIONE STRAORDINARIA DEI PIANI STRADALI MEDIANTE TRATTAMENTI SUPERFICIALI DI SIGILLATURA E OPERE COMPELEMENTARI DA ESEGUIRSI SULLE STRADE PROVINCIALI DELLA ZONA DI MIRANDOLA ANNO 2012.</t>
  </si>
  <si>
    <t>S.P. 467 DI SCANDIANO. LAVORI DI MANUTENZIONE STRAORDINARIA PER LA RIQUALIFICAZIONE DEI PIANI STRADALI ANNO 2012.</t>
  </si>
  <si>
    <t>LAVORI DI COMPLETAMENTO DELLA COSTRUZIONE DI FABBRICATO AD 11 ALLOGGI DI ERP IN SAVIGNANO S/P (MO) IN VIA LOMBARDIA. PROSECUZIONE DEI LAVORI ESEGUITI AL GREZZO FINO AL PRIMO SOLAIO.</t>
  </si>
  <si>
    <t>VIA SABBIONI</t>
  </si>
  <si>
    <t>VIA CADUTI NASSIRYA</t>
  </si>
  <si>
    <t>CARPI SCUOLA PRIMARIA "SACRO CUORE INFANZIA"</t>
  </si>
  <si>
    <t>VIA CURTA SANTA CHIARA</t>
  </si>
  <si>
    <t xml:space="preserve">CARPI  </t>
  </si>
  <si>
    <t>SCUOLA MANFREDO FANTI</t>
  </si>
  <si>
    <t>LOTTO 13</t>
  </si>
  <si>
    <t>VIA TINTORETTO LOTTO N.2</t>
  </si>
  <si>
    <t>SCUOLA ANNA FRANK</t>
  </si>
  <si>
    <t>Alglass PLUS srl, Centroponteggi srl, Holz- Metal srl, Iam Solution, Mulonia Tiziano, Tecno Trasporti Meccanica srl , Unical</t>
  </si>
  <si>
    <t>VIA ROMA , 4 NOVEMBRE (N. 2 CANTIERI)</t>
  </si>
  <si>
    <t xml:space="preserve">CONCORDIA </t>
  </si>
  <si>
    <t>VIA PAGLIERINE LOTTO 6 (PMAR)</t>
  </si>
  <si>
    <t>VIA MAZZONE LOTTO 5 (PMAR)</t>
  </si>
  <si>
    <t>VIA DA VINCI, LOTTO 1 (PMAR)</t>
  </si>
  <si>
    <t>VIA TASSI LOTTO 10 (PMAR)</t>
  </si>
  <si>
    <t>LOTTO 9 (PMAR) VIA TUCCI, GIOLITTI, PIETRI, NICOLO' DEI PONTI</t>
  </si>
  <si>
    <t>VIA FEDERZONI VIA MATTEOTTI LOTTO 3 PMAR URBANIZZAZIONE</t>
  </si>
  <si>
    <t>SOLIERA LOC. SOZZIGALLI</t>
  </si>
  <si>
    <t>PROGETTO SEGNALETICA SRL - P.IVA: 02905080368 - Cod.Fisc.:02905080368 Mirandola(MO) (Aggiudicatario)</t>
  </si>
  <si>
    <t>REGIONE EMILIA-ROMAGNA</t>
  </si>
  <si>
    <t>O.P.C.M. N. 3850/2010 E O.P.C.M. N. 3925/2011 - LEGGE N. 191/2009 - ACCORDI DI PROGRAMMA EX ART. 2, COMMA 240 - COD. 7ER1113.029 - LAVORI DI COSTRUZIONE DI UN'OPERA DI DIFESA SPONDALE IN LOCALITA'PIAN DELLA VALLE A PROTEZIONE DELL'EROSIONE IN SINISTRA IDROGRAFICA DEL T.SCOLTENNA PER AGGRAVAMENTO DI UN MOVIMENTO FRANOSO CHE MINACCIA LA BORGATA OMONIMA NEI COMUNI DI LAMA MOCOGNO E MONTECRETO (MO).</t>
  </si>
  <si>
    <t>Lavori di recupero della Casa Natale Enzo Ferrari e realizzazione di una nuova galleria espositiva - Lavori per allestimento interno casa natale di Enzo Ferrari</t>
  </si>
  <si>
    <t>METRO INFISSI SRL - P.IVA: 02948741208 - Cod.Fisc.:02948741208 Castello di Serravalle(BO) (Aggiudicatario)</t>
  </si>
  <si>
    <t>COMUNE DI SPILAMBERTO</t>
  </si>
  <si>
    <t>ROCCA RANGONI - CORTE GRANDE O D'ONORE: RESTAURO DEL VANO SEMINTERRATOPOSTO SUL LATO NORD DA DESTINARE A SPAZIO PER LABORATORIO DIMOSTRATIVO DEL MUSEO DELL'ACETO BALSAMICO DI SPILAMBERTO</t>
  </si>
  <si>
    <t>Restauro</t>
  </si>
  <si>
    <t>PALESTRA S. DAMASO E PALESTRA SCUOLA G. FERRARI - LAVORI DI ADEGUAMENTO PARAPETTI</t>
  </si>
  <si>
    <t>MANUTENZIONE STRAORDINARIA IMPIANTI SPORTIVI</t>
  </si>
  <si>
    <t>Malverti S.N.C. di Massimo Malverti &amp; C. - P.IVA: 02107760361 - Cod.Fisc.:02107760361 Modena(MO) (Aggiudicatario)</t>
  </si>
  <si>
    <t>LAVORI DI COMPLETAMENTO E MANUTENZIONE STRAORDINARIA DI EDIFICI DI PROPRIETA' COMUNALE</t>
  </si>
  <si>
    <t>Viale Nicola Fabrizi - Manutenzione straordinaria del manto stradale imposta da eventi calamitosi e imprevedibili</t>
  </si>
  <si>
    <t>LAVORI DI COMPLETAMENTO DEI LABORATORI DI VIA CAVAZZA PER AGIBILITA' DEI LOCALI AL PIANO PRIMO</t>
  </si>
  <si>
    <t>Edil Costruzioni Modenese srl - P.IVA: 01002840369 - Cod.Fisc.:01002840369 Modena(MO) (Aggiudicatario)</t>
  </si>
  <si>
    <t>LAVORI PER SICUREZZA ANTINCENDIO PER DIVERSE SCUOLE D'INFANZIA</t>
  </si>
  <si>
    <t>SIMAC DI ALBANO CESELLI - P.IVA: 00215080367 - Cod.Fisc.:CSLLBN42M05F257V Modena(MO) (Aggiudicatario)</t>
  </si>
  <si>
    <t>COMUNE DI SAN PROSPERO SULLA SECCHIA</t>
  </si>
  <si>
    <t xml:space="preserve">DONADELLI COSTRUZIONI Via Pagliarola - Castelvetro di Modena </t>
  </si>
  <si>
    <t xml:space="preserve">ECOLOGIA SOLUZIONE AMBIENTE SPA Via Vittorio Veneto, 2, Bibbiano Reggio nell'Emilia
</t>
  </si>
  <si>
    <t>ECOVERDE SRL Castelnovo ne' Monti Reggio Emilia</t>
  </si>
  <si>
    <t xml:space="preserve">EDIL PIU'DI AMADORI A. E TONOZZI E.-Via Molino del Ruoto - Lama Mocogno </t>
  </si>
  <si>
    <t xml:space="preserve">EDIL R.P.E Via Manzolino Est, 45, 41013 Castelfranco Emilia Modena
</t>
  </si>
  <si>
    <t xml:space="preserve">EDIL STAR SR LViale San Lorenzo - Sassuolo </t>
  </si>
  <si>
    <t>EDILBARBIERI- Via Migliorara - Castelvetro di Modena , ELECTRIC START, IDROTECNICA, REM, IMEDCO, PHILIPS</t>
  </si>
  <si>
    <t xml:space="preserve">EDILCAM SRLVia Santi, 387 - 41032 Cavezzo </t>
  </si>
  <si>
    <t xml:space="preserve">EDILFONTANA Strada Vignolese - Modena </t>
  </si>
  <si>
    <t>EDILNORD 2 SRL Via Pietro Giardini, 41124 Modena– CONSOLI ENRICO SRL – GIANNI ZIZZA PORTE E INFISSI</t>
  </si>
  <si>
    <t>EDRA SRL Via Guido Reni, 13 - 41012 Carpi (MO), PONTEK SRL, GUERRA SRL, GEMELLI COSTRUZIONI SRL</t>
  </si>
  <si>
    <t xml:space="preserve">EFFE A  SRL VIA AGUCCHI 84/21, Bologna, BO </t>
  </si>
  <si>
    <t>ELETTRICA RIESE SRL Rio Saliceto  Reggio Emilia</t>
  </si>
  <si>
    <t>ELETTRODINAMICA SPA Via Gelasio Adamoli, Genova – BM SAS DI F.LLI BOCCHI</t>
  </si>
  <si>
    <t>ELETTROSTAR Sant'Arcangelo di Romagna Rimini, FLAME, ECC</t>
  </si>
  <si>
    <t>EM COSTRUZIONI SRL pontassieve Fi</t>
  </si>
  <si>
    <t>ESCAVAZIONI BELLI scandiano Reggio Emilia</t>
  </si>
  <si>
    <t xml:space="preserve">EURO SCAVIMirano (VE)  </t>
  </si>
  <si>
    <t xml:space="preserve">F.LLI SALA Concordia </t>
  </si>
  <si>
    <t xml:space="preserve">F.T.R. COSTRUZIONI SAGITTARIO SRLVia Giuseppe di Vittorio -Campogalliano </t>
  </si>
  <si>
    <t xml:space="preserve">FERONE PIETRO Corso Meridionale - Napoli </t>
  </si>
  <si>
    <t>FERONE PIETRO Corso Meridionale - Napoli , ESIMV ia Degli Ebanisti, 1 70123 Bari (BA</t>
  </si>
  <si>
    <t>VIA DELLO SPORT N.3</t>
  </si>
  <si>
    <t>CAMPOSANTO</t>
  </si>
  <si>
    <t>VIA CHIAVICHE</t>
  </si>
  <si>
    <t>VIA CASTELLARO VIA SAN CARLO</t>
  </si>
  <si>
    <t>S.DA PROV.LE ROMANA 413</t>
  </si>
  <si>
    <t xml:space="preserve">S.DA S.ANNA, VIA DEL POZZO, VIA EMILIA EST </t>
  </si>
  <si>
    <t>FRASSINORO</t>
  </si>
  <si>
    <t>VIA MATILDE DI CANOSSA VIA 1° MAGGIO</t>
  </si>
  <si>
    <t>?</t>
  </si>
  <si>
    <t>VIA FOGAZZARO 6</t>
  </si>
  <si>
    <t>CARPI LOC. SAN MARINO</t>
  </si>
  <si>
    <t>VIA BERTUZZA N.8</t>
  </si>
  <si>
    <t>SAN FELICE SUL PANARO</t>
  </si>
  <si>
    <t>VIA CASARINO, 9</t>
  </si>
  <si>
    <t>UNIONE TERRE D'ARGINE</t>
  </si>
  <si>
    <t>VIA FOGAZZARO, 6</t>
  </si>
  <si>
    <t>VIA PALAZZINI N.10</t>
  </si>
  <si>
    <t>S.SA S.ANNA, CANTIERE CAMPO</t>
  </si>
  <si>
    <t>SCUOLA MATERNA PRAMPOLINI CASINALBO</t>
  </si>
  <si>
    <t xml:space="preserve">VIA B MARCELLO 22, VIA EDISON, VIA TEGLIO, VIA C. COSTA </t>
  </si>
  <si>
    <t>VIA CAVIDOLE SAN LORENZO SAN DONNINO</t>
  </si>
  <si>
    <t xml:space="preserve">GRUPPO HERA </t>
  </si>
  <si>
    <t>VIA REITER 72/76</t>
  </si>
  <si>
    <t>INPS</t>
  </si>
  <si>
    <t>TAN.PIRANDELLO, CANALETTO NORD USCITA 10 R.E</t>
  </si>
  <si>
    <t>VIA RAINUSSO 66</t>
  </si>
  <si>
    <t>ASILO NIDO MOMO CASINALBO</t>
  </si>
  <si>
    <t>CASTELNUOVO R.</t>
  </si>
  <si>
    <t>HERA SPA S.O.T.</t>
  </si>
  <si>
    <t>VIA DELLA SCIENZA</t>
  </si>
  <si>
    <t>CASTELVETRO MO</t>
  </si>
  <si>
    <t>realizzione sezione di trattamento del rifiuto organico da raccolta differenziata attraverso digestione anaerobica presso compostaggio.</t>
  </si>
  <si>
    <t>COMUNE DI FINALE EMILIA</t>
  </si>
  <si>
    <t>LAVORI DI AMPLIAMENTO DELLA SEDE DEL C.O.A.C. "CIRCOLO OTESIA ATTIVITA' CINOFILE"</t>
  </si>
  <si>
    <t>F.LLI COTTAFAVA S.R.L. - P.IVA: 00129080354 - Cod.Fisc.:00129080354 Rubiera(RE) (Aggiudicatario)</t>
  </si>
  <si>
    <t>APRILIA S.R.L.</t>
  </si>
  <si>
    <t>REALIZZAZIONE DELLE OPERE DI URBANIZZAZIONE PRIMARIA NEL COMPARTO EDILIZIO URBANISTICO DI VIA CIPELLINA IN COMUNE DI CASTELVETRO DI MODENA</t>
  </si>
  <si>
    <t>GOLDONI AFRO &amp; C SNC - P.IVA: 01882710369 - Cod.Fisc.:01882710369 Castelnuovo Rangone(MO) (Aggiudicatario)</t>
  </si>
  <si>
    <t>MARANELLO PATRIMONIO SRL</t>
  </si>
  <si>
    <t>AFFIDAMENTO OPERAZIONI CIMITERIALI NEI CIMITERI DEL TERRITORIO COMUNALE DAL 01/01/2013 AL 31/12/2015</t>
  </si>
  <si>
    <t>COMUNE DI SAN CESARIO SUL PANARO</t>
  </si>
  <si>
    <t>LAVORI DI COMPLETAMENTO DELLE OPERE DI URBANIZZAZIONE PRESSO IL COMPARTO EDILIZIO URBANISTICO DI VIA PIOPPE SUB COMPARTO 2</t>
  </si>
  <si>
    <t>ASFALTI EMILIANI SNC DI FRAULINI RENZO E C. - P.IVA: 00934320367 - Cod.Fisc.:00934320367 Vignola(MO) (Aggiudicatario)</t>
  </si>
  <si>
    <t>Fornitura ed installazione di infrastrutture in carpenteria metallica presso opere idrauliche diverse poste nel comprensorio consortile in destra Panaro.</t>
  </si>
  <si>
    <t>LAVORI ALLE SCALE METALLICHE NELL'AMBITO DELLA RISTRUTTURAZIONE DELLO STADIO COMUNALE "SANDRO CABASSI" DI CARPI</t>
  </si>
  <si>
    <t>Lavori di riqualificazione degli habitat di zone umide d'acqua dolce e conservazione specie animali e vegetali nel sito Rete Natura 2000 di Manzolino.</t>
  </si>
  <si>
    <t>Lavori di realizzazione di un ponte ciclopedonale in frazione di Santa Croce sul canale di Sermide - prog. 762</t>
  </si>
  <si>
    <t>CONSORZIO ATTIVITA' PRODUTTIVE</t>
  </si>
  <si>
    <t>SINERGAS IMPIANTI SRL - P.IVA: 03019680366 - Cod.Fisc.:03019680366 Mirandola(MO) (Mandante) AIMAG S.P.A. - P.IVA: 00664670361 - Cod.Fisc.:00664670361 Mirandola(MO) (Mandatario)</t>
  </si>
  <si>
    <t>LAVORI DI REALIZZAZIONE DELLA NUOVA VIABILITA' CARRABILE E CICLABILE IN VIA VIAZZA - TERZO STRALCIO</t>
  </si>
  <si>
    <t>SP 468 DI CORREGGIO. LAVORI DI SOMMA URGENZA PER IL RIPRISTINO E LA MESSA IN SICUREZZA DEGLI IMPALCATI DEI PONTI DANNEGGIATI A SEGUITO DELL'EVENTO SISMICO DEL 20/05/2012.</t>
  </si>
  <si>
    <t>STRADEDIL SRL - P.IVA: 01693720367 - Cod.Fisc.:01693720367 Palagano(MO) (Aggiudicatario)</t>
  </si>
  <si>
    <t>Lavori di realizzazione opere provissionali da eseguire sull'edificio sito in piazza della Costituente 7 (piazza G.Marconi) Teatro Nuovo - Mirandola</t>
  </si>
  <si>
    <t>interventi di ripristino funzionale ed adeguamento sismico delle piscine di Mirandola Stralcio "A" (porzione centrale-zona vasche) ed installazione di strutture provvisorie ad uso spogliatoi e servizi per il Centro Nuoto).</t>
  </si>
  <si>
    <t xml:space="preserve">CARPI </t>
  </si>
  <si>
    <t>CONSORZIO BPM</t>
  </si>
  <si>
    <t>LOC. GARGALLO</t>
  </si>
  <si>
    <t>VIA LIMIDI N.1146</t>
  </si>
  <si>
    <t>VIA ANCORA</t>
  </si>
  <si>
    <t>VIA MATTEOTTI</t>
  </si>
  <si>
    <t>VIA DELLA PACE</t>
  </si>
  <si>
    <t>VIA MONTE GRAPPA 23</t>
  </si>
  <si>
    <t>VIA CIRO MENOTTI 241</t>
  </si>
  <si>
    <t>VIA HARRIS  PEEP BAZZINI 7</t>
  </si>
  <si>
    <t>VIA ROMA</t>
  </si>
  <si>
    <t>VIA G.VERDI</t>
  </si>
  <si>
    <t>VIALE DELLO SPORT 481</t>
  </si>
  <si>
    <t>SUORE S.G.B.</t>
  </si>
  <si>
    <t>VIA PER POLINAGO 26-28</t>
  </si>
  <si>
    <t>P.V.VENETO</t>
  </si>
  <si>
    <t>VIA CASALPENNATO/VANDELLI</t>
  </si>
  <si>
    <t>PASSO DELLE RADICI KM58+200</t>
  </si>
  <si>
    <t>VIA GARIBALDI EX OSPEDALE</t>
  </si>
  <si>
    <t>VIA VILLA GARDE'</t>
  </si>
  <si>
    <t>VIA E. ROMAGNA E VIA CAMEAZZO- FOSSE ARDEATINE A FIORANO</t>
  </si>
  <si>
    <t>MONTECRETO MO</t>
  </si>
  <si>
    <t>MONTESE MO</t>
  </si>
  <si>
    <t>BEVINI COPERTURE  SRL – TIERREGI COSTRUZIONI SRL – MALAGOLI COPERTURE SRL</t>
  </si>
  <si>
    <t>CPL CONCORDIA + 1</t>
  </si>
  <si>
    <t>VIA DELLE NAZIONI UNITE N.22</t>
  </si>
  <si>
    <t>Lòoc. S. Croce</t>
  </si>
  <si>
    <t>Interventi manutentivi e di adeguamento del patrimonio - Lavori di realizzazione di una scala antincendio presso l'edificio denominato Villa Bianchi</t>
  </si>
  <si>
    <t>Sisma 2012 - Realizzazione opere di urbanizzazione nel parco del complesso Tusini finalizzato al posizionamento delle strutture temporanee commerciali</t>
  </si>
  <si>
    <t>VIA MATTARELLA 85</t>
  </si>
  <si>
    <t>MINISTERO DELLE INFRASTRUTTURE</t>
  </si>
  <si>
    <t>VIA REITER 66</t>
  </si>
  <si>
    <t>VIA PONTE ALTO SUD</t>
  </si>
  <si>
    <t>CONSORZIO ATTIVITA PRODUTTIVE</t>
  </si>
  <si>
    <t xml:space="preserve">NONANTOLA </t>
  </si>
  <si>
    <t>VARIANTE ABITATO NONNATOLA KM. 7+626</t>
  </si>
  <si>
    <t>CARPI  LOC. CORTILE</t>
  </si>
  <si>
    <t>VIA ZANONI</t>
  </si>
  <si>
    <t>BASTIGLIA</t>
  </si>
  <si>
    <t>COMUNI BASTIGLIA BOMPORTO</t>
  </si>
  <si>
    <t>PIZZA F.LLI SASSI</t>
  </si>
  <si>
    <t>Campogalliano, Carpi, Novi e Soliera</t>
  </si>
  <si>
    <t>TRACCIATO LINEA AEREA FRETO</t>
  </si>
  <si>
    <t>Manutenzione Straordinaria per la conservazione e messa in sicurezza delle alberature aree Peep, Parchi  Anno 2012</t>
  </si>
  <si>
    <t>LAVORI E FORNITURE NECESSARIE PER REALIZZARE LE OPERE DI URBANIZZAZIONE PRIMARIE E SECONDARIE PER GLI INTERVENTI RELATIVI AL PEEP N° 7 BAZZINI E N° 50 CITTANOVA 1 A MODENA</t>
  </si>
  <si>
    <t>COMUNE DI ZOCCA</t>
  </si>
  <si>
    <t>REALIZZAZIONE OPERE DI COSTRUZIONE NUOVI LOCULI NEL CIMITERO DI ZOCCA CAPOLUOGO</t>
  </si>
  <si>
    <t>DECANTI RAFFAELE - P.IVA: 02347350361 - Cod.Fisc.:02347350361 Guiglia(MO) (Aggiudicatario)</t>
  </si>
  <si>
    <t>S.P. 2 - S.P.5 - S.P. 568. PROGETTO COMPLEMENTARE ALLA VARIANTE DI CAMPOSANTO. INTERVENTI VARI DI RISANAMENTO E FINITURA SUI RAMI DI ADDUZIONE ALL'ASSE PRINCIPALE.</t>
  </si>
  <si>
    <t>COMUNE DI PRIGNANO SULLA SECCHIA</t>
  </si>
  <si>
    <t>LAVORI DI RISTRUTTURAZIONE E MIGLIORAMENTO SISMICO DELLEDIFICIO DI PROPRIETA COMUNALE POSTO IN VIA ALLEGRETTI N° 175</t>
  </si>
  <si>
    <t>BARCHI LUIGI &amp; C S.N.C. - P.IVA: 02331750360 - Cod.Fisc.:02331750360 Palagano(MO) (Aggiudicatario)</t>
  </si>
  <si>
    <t>LAVORI DI COSTRUZIONE PARCHEGGIO A SERVIZIO DEL CIMITERO DEL CAPOLUOGO</t>
  </si>
  <si>
    <t>R.R. SRL - P.IVA: 02081260362 - Cod.Fisc.:02081260362 Palagano(MO) (Aggiudicatario)</t>
  </si>
  <si>
    <t>COMUNE DI CASTELVETRO DI MODENA</t>
  </si>
  <si>
    <t>LAVORI DI INFERIMENTO DI UNA STRUTTURA PREFABBRICATA NELL'AREA DI PERTINENZA DEL CENTRO SPORTIVO COMUNALE</t>
  </si>
  <si>
    <t>LAVORI DI MANUTENZIONE ORDINARIA STRADE COMUNALI - PERIODO 01/04/2011-31/03/2012</t>
  </si>
  <si>
    <t>ASFALTI VIGNOLA - P.IVA: 00370000366 - Cod.Fisc.:00370000366 Vignola(MO) (Aggiudicatario)</t>
  </si>
  <si>
    <t>LAVORI DI MANUTENZIONE ELETTRICA E PRONTO INTERVENTO PRESSO GLI IMPIANTI GESTITI DA HERA SPA SOR MODENA PER IL PERIODO 1.3.2012/28.2.2013 RINNOVABILE PER UNA ULTERIORE ANNUALITA'</t>
  </si>
  <si>
    <t>Procedura selettiva ex art.238 c.7 D.Lgs. 163/2006</t>
  </si>
  <si>
    <t>ISTITUTO D'ARTE VENTURI - SEDE DI VIA SGARZERIA. LAVORI DI RISTRUTTURAZIONE DELL'EDIFICIO SITO IN VIA SGARZERIA 3 A MODENA DA ADIBIRE A SEDE DELL'ISTITUTO. 1° STRALCIO.</t>
  </si>
  <si>
    <t>INTERVENTI DI RIPARAZIONE E DI RAFFORZAMENTO LOCALE DELLA SCUOLA MATERNA MAGGIOLINO, AL FINE DI INCREMENTARE LA CAPACITA DI RESISTERE ALLAZIONE SISMICA.</t>
  </si>
  <si>
    <t>INTERVENTI DI RIPARAZIONE E DI RAFFORZAMENTO LOCALE DELLA SCUOLA MEDIA "MESSIERI-GUINIZELLI, AL FINE DI INCREMENTARE LA CAPACITA DI RESISTERE ALLAZIONE SISMICA</t>
  </si>
  <si>
    <t>Ristrutturazione e adeguamento palazzina via Bertuzza a Carpi</t>
  </si>
  <si>
    <t xml:space="preserve">AIMAG SPA AS RELIGAS SRL </t>
  </si>
  <si>
    <t>Vie: Roma, Toscanini, Morandi, Indipendenza, Zuanna, F,lli Cervi, Don Monari, Zanasi, Pederzoli., Canale, Grande Rosa, Lametta</t>
  </si>
  <si>
    <t>VIA BENASSI , VIA MONS BONI</t>
  </si>
  <si>
    <t>CORO ALBERTO PIO N. 92-94</t>
  </si>
  <si>
    <t>SOC. DI MUTUO SOCCORSO FRA GLI OPERAI DI CARPI</t>
  </si>
  <si>
    <t>VIA PERUZZI N.7</t>
  </si>
  <si>
    <t>AREA TERRITORIALE HERA</t>
  </si>
  <si>
    <t>GRUPPO HERA</t>
  </si>
  <si>
    <t>CARPI LOC. FOSSOLI</t>
  </si>
  <si>
    <t>VIA VALLE</t>
  </si>
  <si>
    <t>C.P.L CONCORDIA, GARAVINI GIANNI</t>
  </si>
  <si>
    <t>VIA PICO DELLA MIRANDOLA 30</t>
  </si>
  <si>
    <t>INAIL</t>
  </si>
  <si>
    <t>VIA GOBETTI, GALILEI</t>
  </si>
  <si>
    <t>A1 MILANO- NAPOLI CANTIERE ADS0312</t>
  </si>
  <si>
    <t>AUTOSTRADE PER L'ITALIA</t>
  </si>
  <si>
    <t>AUTOSTRADA A1 MILANO NAPOLI</t>
  </si>
  <si>
    <t>AUTOSTREDA A1 MILANO NAPOLI</t>
  </si>
  <si>
    <t>VIA S. PELLEGRINO,33</t>
  </si>
  <si>
    <t>MIMPRESA MAFFEI  ING. GIULIANO &amp; C Via Mazzone - Mirandola  – F.M. PONTEGGI – ITM SRL  - O.T. SRL</t>
  </si>
  <si>
    <t>MINERVA COSTRUZIONI Via Della Meccanica, 16; CAP: 41100;  Modena (MO);</t>
  </si>
  <si>
    <t>MODULCASA LINE Bannone di Traversetolo, PR]</t>
  </si>
  <si>
    <t xml:space="preserve">MORELLI GIORGIO srlVia Pierina, 4 - 01100 VITERBO </t>
  </si>
  <si>
    <t>MSM DI SPEZZANI ERSILIO &amp; C. SNC Carpi Via G.Pepe 39; 2 ERRE RESTAURI SRL</t>
  </si>
  <si>
    <t>NALDI CARPENTERIE-TECHNOLOGICA SRLVia Sant' Agostino 14/D 47016 PREDAPPIO (FC)-PI 2000-DELTA SRL</t>
  </si>
  <si>
    <t>ND Logistics Italia S.p.A Piacenza</t>
  </si>
  <si>
    <t>NEW HOUSE SPA via Dordone, 41 - 43040 Felegara di Medesano (PR</t>
  </si>
  <si>
    <t>NUOVA ALBERTI &amp; TAGLIAZUCCHI SRL - P.IVA: 02978240360 - Cod.Fisc.:02978240360 Modena(MO) (</t>
  </si>
  <si>
    <t>P.A.T.O. SRL Occhiobello ; VANNONI GIANNI LUIGI SNC; LAVASPURGO SNC</t>
  </si>
  <si>
    <t>P.S.R. (S.N.C.) - Via Francesco Daveri - Pontenure  PC, R.T.I SACEA SPA</t>
  </si>
  <si>
    <t>Casa Protetta Vignolese - Lavori di manutenzione straordinaria degli impianti idrico-sanitari</t>
  </si>
  <si>
    <t>CO.I.ME.PA SRL</t>
  </si>
  <si>
    <t>ESECUZIONI OPERE EDILI A SERVIZIO DEGLI IMPIANTI DI I.P. DEL COMUNE DI MONTESE (MO)(PROG. 4/2012)</t>
  </si>
  <si>
    <t>realizzazione dei lavori di ampliamento della rete acquedottistica in zona "Il Sorbo" nel Comune di Pavullo nel Frignano MO</t>
  </si>
  <si>
    <t>INTERVENTI ELETTRICI IN LINEE INTERRATE E PUNTI LUCE A SERVIZIO DEGLI IMPIANTI DI I.P. DEL COMUNE DI MONTESE (MO) (PROG. 5/2012)</t>
  </si>
  <si>
    <t>IMPIANTI ELETTRICI TEMPRATI UBALDO - P.IVA: 02256000361 - Cod.Fisc.:TMPBLD64A25M183V Zocca(MO) (Aggiudicatario)</t>
  </si>
  <si>
    <t>SCUOLA PRIMARIA DE AMICIS - STATO DI EMERGENZA A SEGUITO DEGLI EVENTI SISMICI DEL 20-29 MAGGIO E 3 GIUGNO 2012 - LAVORI DI RIPARAZIONE E MESSA IN SICUREZZA SCUOLE DI PROPRIETA' COMUNALE</t>
  </si>
  <si>
    <t>SCUOLA MEDIA CARDUCCI VIA BISI 140 - STATO DI EMERGENZA A SEGUITO DEGLI EVENTI SISMICI DEL 20-29 MAGGIO E 3 GIUGNO 2012 - LAVORI DI RIPARAZIONE E MESSA IN SICUREZZA SCUOLE DI PROPRIETA' COMUNALE</t>
  </si>
  <si>
    <t>INTERVENTI ELETTRICI IN PUNTI LUCE A SERVIZIO DEGLI IMPIANTI DI ILLUMINAZIONE PUBBLICA DEL COMUNE DI MONTESE (MO) (PROGETTO CO.I.ME.PA 01/2011-IP)</t>
  </si>
  <si>
    <t>BONI RENATO E FIGLI - P.IVA: 02259910368 - Cod.Fisc.:02259910368 Vignola(MO) (Aggiudicatario)</t>
  </si>
  <si>
    <t>SCUOLA PRIMARIA BUON PASTORE Via Valli n. 32 - STATO DI EMERGENZA A SEGUITO DEGLI EVENTI SISMICI DEL 20-29 MAGGIO E 3 GIUGNO 2012 - LAVORI DI RIPARAZIONE E MESSA IN SICUREZZA SCUOLE DI PROPRIETA' COMUNALE</t>
  </si>
  <si>
    <t>IDECO S.R.L. - P.IVA: 02581760366 - Cod.Fisc.:02581760366 Modena(MO) (Aggiudicatario)</t>
  </si>
  <si>
    <t xml:space="preserve">G.L.S. DI DONADIO G.&amp;C. SNC Via Barozzi Jacopo - Carpi - MO </t>
  </si>
  <si>
    <t>G.S.P.COSTRUZ.SRL Via Graziosi - San Cesario Sul Panaro - MO</t>
  </si>
  <si>
    <t>GHIZZONI SPAVIA MEUCCI, 4 ,  43010 VIDALENZO DI POLESINE (PR), GAZZINI F.LLI SNC Via Lemizzone - Correggio  RE</t>
  </si>
  <si>
    <t xml:space="preserve">GIANCARLO ZOBOLI S.A.S. DI ZOBOLI ERMANNO E C. - P.IVA: 02801970365 - Cod.Fisc.:02801970365 Modena(MO) </t>
  </si>
  <si>
    <t xml:space="preserve">GIOVETTI EMILIO Strada Vignolese - Modena </t>
  </si>
  <si>
    <t xml:space="preserve">GIUSEPPE BOSISIO SRL 35/a v. R. Luxemburg, Locate Di Triulzi, MI </t>
  </si>
  <si>
    <t xml:space="preserve">GLOBAL GESTVia della Meccanica, 16, San Cesario sul Panaro Modena
</t>
  </si>
  <si>
    <t>GLS DI DONADIO GIUSEPPE &amp;C.Via Ivo Cremaschi, 1 - 41012 Carpi (MO</t>
  </si>
  <si>
    <t xml:space="preserve">GMP PREFABBRICATI SPA  Bergamo – ELLE EDILE SRL. Mascagni - 88046 Lamezia Terme (CZ) | </t>
  </si>
  <si>
    <t xml:space="preserve"> GRANDI ITALO E FIGLI SRL - Via Primo Manni - Pavullo nel Frignano + 1</t>
  </si>
  <si>
    <t xml:space="preserve">GRUPPO SIRIO Via Vincenzo Monti, 108, 41123 Modena
</t>
  </si>
  <si>
    <t>GREEN ROV SRL Moglia via Puccini MN</t>
  </si>
  <si>
    <t xml:space="preserve">I.M.A. -S.T.C. SRL Via per Sassuolo 70/A , 41043 Formigine (MO), </t>
  </si>
  <si>
    <t>CO.SEAM via Pier Paolo Pasolini 15 41123 Modena , EMILIANA SCAVI</t>
  </si>
  <si>
    <t>CO.SEAM via Pier Paolo Pasolini 15 41123 Modena  – EMILIANA SCAVI – AIMAG</t>
  </si>
  <si>
    <t>CO.SEAM via Pier Paolo Pasolini 15 41123 Modena; PIACENTINI COSTRUZIONI SPA</t>
  </si>
  <si>
    <t>Lavori di manutenzione ordinaria dei canali consorziali nei comuni di Castelfranco E., Crevalcore, Sant'Agata B., San Giovanni in P. e Cento - A CORPO ESERCIZIO 2012</t>
  </si>
  <si>
    <t>MANUTENZIONE ORDINARIA - opere da fabbro in ferro e alluminio anno 2013 - APP. 20/2012</t>
  </si>
  <si>
    <t>lavori di demolizione capannoni presso l'impianto di compostaggio di Fossoli di Carpi (MO)</t>
  </si>
  <si>
    <t>lavori di adeguamento sismico capannoni 1, 2, 3 e selezione e rimozione coperture cemento amianto su capannoni 1 e selezione</t>
  </si>
  <si>
    <t>PROGETTO A4 N. 138/10 IMMOBILI VINCOLATI E DEL CENTRO STORICO, INTERVENTI DI RESTAURO ANNO 2011 -PALAZZO DEI PIO: VERNICIATURA TELAI FINESTRE SOTTOTETTO PROSPETTO OVEST E MANUTENZIONE STRAORDINARIA SCALA IN LEGNO E ACCIAIO TORRE DEL PASSERINO.-SCUOLA ME</t>
  </si>
  <si>
    <t>concessione di progettazione definitiva, progettazione esecutiva e l'esecuzione di una centrale di cogenerazione e della rete di teleriscaldamento, e di lavori ad essi strutturalmente e direttamente collegati, nonchè la loro gestione funzionale ed economi</t>
  </si>
  <si>
    <t>concessione di progettazione definitiva, progettazione esecutiva e l'esecuzione di una centrale di cogenerazione, della rete di teleriscaldamento e di un impianto fotovoltaico, oltre ai lavori ad essi strutturalmente e direttamente collegati, nonchè la lo</t>
  </si>
  <si>
    <t>CMB COOPERATIVA MURATORI E BRACCIANTI SRL - P.IVA: 00154410369 - Cod.Fisc.:00154410369 Carpi(MO) (Mandatario) Unieco Soc. Cooperativa a r.l. - P.IVA: 00301010351 - Cod.Fisc.:00301010351 Reggio Nell'Emilia(RE) (Mandante) COOPERNUOTO soc. coop. sportiva dil</t>
  </si>
  <si>
    <t>SCUOLE MEDIE CALVINO VIA CORNI N. 70 - CAVOUR VIA AMUNDSEN N. 80 - PAOLI VIALE REITER N. 81 - MARCONI VIA CANALETTO N. 110 - FERRARIS VIA DIVISIONE ACQUI N. 160 - STATO DI EMERGENZA A SEGUITO DEGLI EVENTI SISMICI DEL 20-29 MAGGIO E 3 GIUGNO 2012 LAVORI DI</t>
  </si>
  <si>
    <t>SCUOLA ELEMENTARE BERSANI Via Albareto n. 607 - SCUOLA ELEMENTARE PALESTRINA Via B. Marcello n. 51 - STATO DI EMERGENZA A SEGUITO DEGLI EVENTI SISMICI DEL 20-29 MAGGIO E 3 GIUGNO 2012 - LAVORI DI RIPARAZIONE E MESSA IN SICUREZZA SCUOLE DI PROPRIETA' COMUN</t>
  </si>
  <si>
    <t xml:space="preserve">SCUOLE ELEMENTARI M.L.KING VIA S. MART. MUGNANO N. 185/1 - MONTECUCCOLI VIA BURRACCHIONE N. 61 - S. AGNESE BELLARIA VIA STR. VACIGLIO NORD N. 172 - RODARI VIA MAGENTA N. 55 - PISANO VIA PISANO N. 61 - STATO DI EMERGENZA A SEGUITO DEGLI EVENTI SISMICI DEL </t>
  </si>
  <si>
    <t>Lavori relativi alla realizzazione a corpo della rimozione delle coperture in cemento amianto presso le cabine di decompressione del gas metano denominate "Tangenziale Nord", "Formigine", "Fanti" ed "Albareto" ed il rifacimento delle coperture mediante la</t>
  </si>
  <si>
    <t>Prog. A3 n. 13/12 Esecuzione di lavori di manutenzione ordinaria del verde pubblico per l'anno 2012 - Affidamento lavori secondo il disposto della LR n. 7/94 (Norme per la promozione e lo sviluppo delle Cooperative sociali in attuazione della L. n. 381/91</t>
  </si>
  <si>
    <t xml:space="preserve">TERNA </t>
  </si>
  <si>
    <t>ACER  PROVINCIA DI MODENA</t>
  </si>
  <si>
    <t>COMUNE DI CASTELFRANCO EMILA</t>
  </si>
  <si>
    <t>COMUNE DI CAMPOGALLIANO</t>
  </si>
  <si>
    <t>COMUNE DI CASTELNUOVO R.</t>
  </si>
  <si>
    <t>COMUNE CONCORDIA</t>
  </si>
  <si>
    <t xml:space="preserve">COMUNE DI FRASSINORO  </t>
  </si>
  <si>
    <t xml:space="preserve">COMUNE FINALE EMILIA </t>
  </si>
  <si>
    <t xml:space="preserve">COMUNE SAN FELICE </t>
  </si>
  <si>
    <t>COMUNE DI FIORANO</t>
  </si>
  <si>
    <t>FIORANO GEST. PATRIM.I SRL</t>
  </si>
  <si>
    <t xml:space="preserve">FORMIGINE PATRIMONIO SRL </t>
  </si>
  <si>
    <t>COMUNE DI LAMAMOCOGNO</t>
  </si>
  <si>
    <t>COMUME DI MARANELLO</t>
  </si>
  <si>
    <t>COMUNE DI MEDOLLA</t>
  </si>
  <si>
    <t>COMUNE DI NOVI DI MODENA</t>
  </si>
  <si>
    <t>COMUNE DI PAVULLO</t>
  </si>
  <si>
    <t>COMUNE DI PRIGNANO</t>
  </si>
  <si>
    <t>REALIZZAZIONE DI MINI ALLOGGI PROTETTI CON SERVIZI MEDIANTE RISTRUTTURAZIONE EDILIZIA DEL PRIMO PIANO DELLA STRUTTURA DENOMINATA "I TIGLI" SITA IN VIA GRAMSCI 8 A CONCORDIA SULLA SECCHIA</t>
  </si>
  <si>
    <t>Ristrutturazione</t>
  </si>
  <si>
    <t>COMUNE DI SAN FELICE SUL PANARO</t>
  </si>
  <si>
    <t>NUOVA SCUOLA PRIMARIA DEL CAPOLUOGO - LAVORI DI COMPLETAMENTO DEL NUOVO AUDITORIUM</t>
  </si>
  <si>
    <t>Completamento</t>
  </si>
  <si>
    <t>C.L.S - P.IVA: 02280160363 - Cod.Fisc.:02280160363 Mirandola(MO) (Mandante) COOPERATIVA DI COSTRUZIONI SOC. COOP - P.IVA: 00175840362 - Cod.Fisc.:00175840362 Modena(MO) (Mandatario) I.T.I. Impianti spa - P.IVA: 01029050364 - Cod.Fisc.:01029050364 Modena(MO) (Mandante)</t>
  </si>
  <si>
    <t>Altro</t>
  </si>
  <si>
    <t>Manutenzione ordinaria</t>
  </si>
  <si>
    <t>COMUNE DI CASTELFRANCO EMILIA</t>
  </si>
  <si>
    <t>Ampliamento scuole elementari di Gaggio</t>
  </si>
  <si>
    <t>AZIENDA USL DI MODENA</t>
  </si>
  <si>
    <t xml:space="preserve">IDRAULICA F.LLI SALA S.r.l. - P.IVA: 00192240364 - Cod.Fisc.:00192240364 Concordia Sulla Secc(MO) </t>
  </si>
  <si>
    <t>IDRAULICA F.LLI SALA S.r.l. - P.IVA: 00192240364 - Cod.Fisc.:00192240364 Concordia Sulla Secc(MO)</t>
  </si>
  <si>
    <t xml:space="preserve">IMPRESA B.M DEI F.LLI BOCCHI Via Imperiale, Modena
</t>
  </si>
  <si>
    <t>IMPRESA BACCHELLI Via Ciro Menotti 43, 41121 Modena</t>
  </si>
  <si>
    <t>IMPRESA C.L.F  v. Cooperazione - 40129 Bologna (BO</t>
  </si>
  <si>
    <t>IMPRESA COSTRUZIONI SCIANTIV. Milani 28 - 41122 Modena (MO</t>
  </si>
  <si>
    <t>IMPRESA DUEViale Muratori, 201, Modena 059 218494</t>
  </si>
  <si>
    <t xml:space="preserve">IMPRESA GALVANI GIORGIO Piazzale G. FARABOLI - S. PANCRAZIO - Parma </t>
  </si>
  <si>
    <t>IMPRESA MINERVAVia Della Meccanica, 16 Modena</t>
  </si>
  <si>
    <t xml:space="preserve">INTERGEO GROUP SRL Via Austria, 24 Modena
</t>
  </si>
  <si>
    <t xml:space="preserve">ITE GROUP Via Portogallo, 60, Modena
</t>
  </si>
  <si>
    <t>L.A.COST Via Torgianese n°42, Bettona 06084 (PG)</t>
  </si>
  <si>
    <t>LAMI COSTRUZION P.IVA: 02155490366 - Cod.Fisc.:02155490366 Palagano(MO) I, LASKA AGIM</t>
  </si>
  <si>
    <t xml:space="preserve">LAV. MEC. AGR. IND. PINI ANNIBALE &amp; C. SNCVia Bella Rosa Paussolo - Gargallo - MO </t>
  </si>
  <si>
    <t xml:space="preserve">LATTONERIA GALLINA SNC Via Ugo la Malfa, 51, 43010 Langhirano Parma
</t>
  </si>
  <si>
    <t xml:space="preserve">LATTONIERI F.LLI TASSI Via Colombarina Imperiale 2 - 41043 Finale Emilia </t>
  </si>
  <si>
    <t xml:space="preserve">MAFFEI ING. GIULIANO &amp; C. SNC - P.IVA: 00179100367 - Cod.Fisc.:00179100367 Mirandola(MO) </t>
  </si>
  <si>
    <t xml:space="preserve">MALISANO MARCO - P.IVA: 02310060369 - Cod.Fisc.:MLSMRC77D14B819Q Pavullo nel Frignano(MO) </t>
  </si>
  <si>
    <t>MANTOVANI COSTRUZIONI STRADALI - P.IVA: 01875590208 - Cod.Fisc.:MNTMTT80R21E897M Marmirolo(MN)</t>
  </si>
  <si>
    <t>MARTINELLI ED EQUIZI SRL Via Alba Fucens, 6 - 67100 L’Aquila (AQ)</t>
  </si>
  <si>
    <t>MECCANICA FARO. NUVOLARI. 17, N 41053 MARANELLO, EMILIA-ROMAGNA  E ALTRI</t>
  </si>
  <si>
    <t xml:space="preserve">MERIDIONALE IMPIANTI SPA Bivio Aspro Str. Prov. Piano Tavola Belpasso, 95040 Belpasso Catania </t>
  </si>
  <si>
    <t>MERIDIONALE IMPIANTI SPA Bivio Aspro Str. Prov. Piano Tavola Belpasso, 95040 Belpasso Catania ; EDILCOSTRUZIONI SRL DI FELLONE E CIRILLO</t>
  </si>
  <si>
    <t>VIA DESTRA GUERRO 32</t>
  </si>
  <si>
    <t>FANANO MO</t>
  </si>
  <si>
    <t>VIA PEDROCCO</t>
  </si>
  <si>
    <t>PASSO DELLE RADICI S.P.324</t>
  </si>
  <si>
    <t>PAVULLO</t>
  </si>
  <si>
    <t>VIA MENOTTI-VIA BELLEI</t>
  </si>
  <si>
    <t>HERA SPA</t>
  </si>
  <si>
    <t>VIA CORSINI 1</t>
  </si>
  <si>
    <t>VIA PARENTI</t>
  </si>
  <si>
    <t>VIA BELLEI-VIA MENOTTI</t>
  </si>
  <si>
    <t>PIEVEPELAGO</t>
  </si>
  <si>
    <t>VIA ROMA VIA FERRARI</t>
  </si>
  <si>
    <t>SERRAMAZZONI</t>
  </si>
  <si>
    <t>LOCALITA' RICCO'</t>
  </si>
  <si>
    <t>ZACCARIA COSTRUZIONI S.R.L. - P.IVA: 02378870360 - Cod.Fisc.:02378870360 Montese(MO) (Aggiudicatario)</t>
  </si>
  <si>
    <t>S.P. 468 DI CORREGGIO. LAVORI DI SOMMA URGENZA PER IL RIPOSIZIONAMENTO E LA MESSA IN SICUREZZA DEGLI IMPALCATI DEI PONTI ULTERIORMENTE DANNEGGIATI A SEGUITO DELL'EVENTO SISMICO DEL 29/05/2012 NEI COMUNI DI FINALE EMILIA E S. FELICE SUL PANARO.</t>
  </si>
  <si>
    <t xml:space="preserve">Procedura negoziata </t>
  </si>
  <si>
    <t>COMUNE DI NONANTOLA</t>
  </si>
  <si>
    <t>Intervento in somma urgenza per allestimento ponteggio ed interventi in area pubblica ai fini di salvaguardare la pubblica incolumità a seguito degli eventi sismici del maggio 2012</t>
  </si>
  <si>
    <t>COOPERATIVA DI COSTRUZIONI SOC. COOP - P.IVA: 00175840362 - Cod.Fisc.:00175840362 Modena(MO) (Aggiudicatario)</t>
  </si>
  <si>
    <t>Adeguamento dell'impianto idrico antincendio dell'impianto di compostaggio</t>
  </si>
  <si>
    <t>APPALTO APERTO MANUTENZIONE STRAORDINARIA E MESSA IN SICUREZZA INFRASTRUTTURE E ARREDI AREE PUBBLICHE</t>
  </si>
  <si>
    <t>Cav. Emilio Giovetti srl - P.IVA: 02180170363 - Cod.Fisc.:02180170363 Modena(MO) (Aggiudicatario)</t>
  </si>
  <si>
    <t>Opere di miglioramento strutturale della sede di Aimag di Mirandola</t>
  </si>
  <si>
    <t>COMUNE DI MARANELLO</t>
  </si>
  <si>
    <t>RISTRUTTURAZIONE TORRE DELLA STREGA</t>
  </si>
  <si>
    <t>LAVORI SI SISTEMAZIONE DELL'AREA ESTERNA DEL CENTRO GIOVANI</t>
  </si>
  <si>
    <t>Realizzazione area camper 1° stralcio- Realizzazione aree posteggio ed attrezzature- anno 2011</t>
  </si>
  <si>
    <t>P.A.L. LAVORI STRADALI S.A.S del Geom. Lombardi G. - P.IVA: 00503660359 - Cod.Fisc.:00503660359 Castellarano(RE) (Aggiudicatario)</t>
  </si>
  <si>
    <t>S.P. 623 DEL PASSO BRASA. LAVORI DI MESSA IN SICUREZZA DEL CANALE DIAMANTE DALLA P. KM 3+020 ALLA P. KM 4+850.</t>
  </si>
  <si>
    <t>CMB COOPERATIVA MURATORI E BRACCIANTI SRL - P.IVA: 00154410369 - Cod.Fisc.:00154410369 Carpi(MO) (Mandatario) COOPERATIVA DI COSTRUZIONI SOC. COOP - P.IVA: 00175840362 - Cod.Fisc.:00175840362 Modena(MO) (Mandante)</t>
  </si>
  <si>
    <t>I.T.C.G. BAGGI DI SASSUOLO. MIGLIORAMENTO SISMICO. PROGETTO ESECUTIVO 3° STRALCIO.</t>
  </si>
  <si>
    <t>Realizzazione di una sezione di trattamento del rifiuto organico da raccolta differenziata attraverso digestione anaerobica- affidamento art. 57 comma 5 D.lgs 163/06</t>
  </si>
  <si>
    <t>C.L.S - P.IVA: 02280160363 - Cod.Fisc.:02280160363 Mirandola(MO) (Mandatario) STAI prefabbricati Srl - P.IVA: 01533190201 - Cod.Fisc.:01533190201 Acquanegra Sul Chies(MN) (Mandante)</t>
  </si>
  <si>
    <t>Manutenzione straordinaria del Cavalcaferrovia Fonte San geminiano e tratto di Via Vignolese</t>
  </si>
  <si>
    <t>TP/46/12 - Realizzazione di opere interne al Centro Servizi di Mirandola per il recupero complessivo dei danni conseguenti al sisma del 20 e 29 maggio 2012.</t>
  </si>
  <si>
    <t>LAMI COSTRUZIONI SRL - P.IVA: 02155490366 - Cod.Fisc.:02155490366 Palagano(MO) (Aggiudicatario)</t>
  </si>
  <si>
    <t>LAVORI DI REALIZZAZIONE DI UN PERCORSO CICLOPEDONALE NEI PRESSI DELL'AEROPORTO "G. PAOLUCCI".</t>
  </si>
  <si>
    <t>Lavori di manutenzione dei canali consorziali nell'area di Modena Sud I°Lotto - esercizio 2012</t>
  </si>
  <si>
    <t>PROCEDURA APERTA PER LAFFIDAMENTO DELLA PROGETTAZIONE ESECUTIVA ED ESECUZIONE DEI LAVORI DI REALIZZAZIONE DI UN IMMOBILE DA ADIBIRE A: - NUOVO DEPOSITO AUTOBUS PER IL TRASPORTO PUBBLICO LOCALE  AREA APPENNINO MODENESE; - NUOVO MAGAZZINO COMUNALE CON ANNESSO ARCHIVIO.</t>
  </si>
  <si>
    <t>COMUNE DI FORMIGINE</t>
  </si>
  <si>
    <t>Project finance per laffidamento della progettazione, della realizzazione dei lavori di completamentoimpiantistico, allestimento e gestione del servizio di ristorazione scolastica.</t>
  </si>
  <si>
    <t>Lavori di ripristino e ricostruzione opere di bonifica nel Torrente Perticara in comune di Pievepelago - prog. 298/M</t>
  </si>
  <si>
    <t>centrum srl - P.IVA: 02195380361 - Cod.Fisc.:02195380361 Carpi(MO) (Aggiudicatario)</t>
  </si>
  <si>
    <t>REALIZZAZIONE DEL PARCO FLUVIALE NELLA CASSA DI ESPANSIONE DEL FIUME PANARO, AREA DEI LAGHI DI S.ANNA. PRIMO STRALCIO</t>
  </si>
  <si>
    <t>HERA S.P.A. - P.IVA: 04245520376 - Cod.Fisc.:04245520376 Bologna(BO) (Aggiudicatario)</t>
  </si>
  <si>
    <t>Lavori di manutenzione alle strade asfaltate di proprietà comunale</t>
  </si>
  <si>
    <t>Lavori di manutenzione e pronto intervento negli immobili e cimiteri di proprietà comunale.</t>
  </si>
  <si>
    <t>Lavori di manutenzione alle strade asfaltate - anno 2012</t>
  </si>
  <si>
    <t>modifica strutturale alla viabilità sull'incrocio via agnini - via toti da relazzarsi da realizzarsi mediante circolazione rotatoria</t>
  </si>
  <si>
    <t>LAVORI DI COMPLETAMENTO DELL'IMPIANTO SPORTIVO COPERTO POLIFUNZIONALE - FORNITURA E POSA IN OPERA DI PAVIMENTAZIONE SPORTIVA</t>
  </si>
  <si>
    <t>Lavori di manutenzione ordinaria dei canali consorziali - comuni di Bondeno Sermide e Felonica - BONDENO 1 - ESERCIZIO 2012</t>
  </si>
  <si>
    <t>BEGNARDI CLAUDIO - P.IVA: 01465560207 - Cod.Fisc.:BGNCLD53R07G753H Poggio Rusco(MN) (Aggiudicatario)</t>
  </si>
  <si>
    <t>Archivio Storico - PALAZZO DEI MUSEI - Nuovo impianto di spegnimento a gas estinguente HFC 125</t>
  </si>
  <si>
    <t>SIRIO SICUREZZA S.r.l. - P.IVA: 02217510367 - Cod.Fisc.:02217510367 Modena(MO) (Aggiudicatario)</t>
  </si>
  <si>
    <t>Consolidamento e miglioramento del campanile della Chiesa di S. Barnaba</t>
  </si>
  <si>
    <t>EVENTI SISMICI DEL 20 E 29 MAGGIO 2012LAVORI DI RIPRISTINO, ED ELIMINAZIONE DELLE CRITICITÀ STRUTTURALI CHE RENDONO TEMPORANEAMENTE INAGIBILE LA SCUOLA MATERNAARCOBALENO, MICRO-NIDO TRILLY E REFETTORIO.</t>
  </si>
  <si>
    <t>COSTRUZIONI ALBA97 SNC - P.IVA: 02385740614 - Cod.Fisc.:02385740614 Bomporto(MO) (Aggiudicatario)</t>
  </si>
  <si>
    <t>PALAZZO COMUNALE - RISTRUTTURAZIONE DELLE COPERTURE ADIACENTI IL CAVEDIO LATO VIA CASTELLARO</t>
  </si>
  <si>
    <t>AFFIDAMENTO DELLA CONCESSIONE DI COSTRUZIONE E GESTIONE DELLA PISCINA COMUNALE DI CARPI</t>
  </si>
  <si>
    <t>ITI F. CORNI- SEDE DI VIA LEONARDO DA VINCI 300- MODENA. OPERE PER LA MESSA IN SICUREZZA DI PALESTRE SCOLASTICHE A SEGUITO EVENTI SISMICI DEL 20 E 29 MAGGIO 2012.</t>
  </si>
  <si>
    <t>IPSIA VALLAURI VIA PERUZZI 13 CARPI (MO). MANUTENZONE STRAORDINARIA A SEGUITO DEGLI EVENTI SISMICI DEL 20 E 29 MAGGIO 2012.</t>
  </si>
  <si>
    <t>Interventi urgenti di manutenzione e ripristino della palestra annessa alla scuola primaria "D.rodari" di Mortizzuolo</t>
  </si>
  <si>
    <t>Affidamento delle opere provvisionali urgenti sull'edificio sito in piazza matteotti n. 4</t>
  </si>
  <si>
    <t>BIANCHINI COSTRUZIONI SRL - P.IVA: 01969320363 - Cod.Fisc.:01969320363 San Felice Sul Panar(MO) (Aggiudicatario)</t>
  </si>
  <si>
    <t>Intwerventi urgenti di riparazione presso la ascuola materna di san gacomo roncole</t>
  </si>
  <si>
    <t>LAVORI DI RIPRISTINO E MESSA IN SICUREZZA DEL CAVALCAFERROVIA A SERVIZIO DI VIA DIAVOLO</t>
  </si>
  <si>
    <t>Interventi urgenti per la messa in sicurezza pariale del Cimitero di Mirandola</t>
  </si>
  <si>
    <t>Opere provvisionali urgenti sulle coperture di edifici ubicati nel Comune di Mirandola in zona piazza Costituente angolo via milazzo</t>
  </si>
  <si>
    <t>F.lli Baraldi Spa - P.IVA: 01965930363 - Cod.Fisc.:01965930363 San Prospero(MO) (Aggiudicatario) – GIMA SRL</t>
  </si>
  <si>
    <t>COMUNE DI MODENA</t>
  </si>
  <si>
    <t>Progetto 11/041 RGA. Appalto per il rinnovo, potenziamento e manutenzione straordinaria di reti ed allacciamenti gas nei comuni gestiti</t>
  </si>
  <si>
    <t>ACR DI REGGIANI ALBERTINO SPA - P.IVA: 00778780361 - Cod.Fisc.:RGGLRT33S05F240N Mirandola(MO) (Aggiudicatario)</t>
  </si>
  <si>
    <t>REALIZZAZIONE E MANTENIMENTO IN EFFICIENZA DI DUE IMPIANTI FOTOVOLTAICI, IN REGIME DI SCAMBIO SUL POSTO, RISPETTIVAMENTE DA 19 KW E 198 KW MEDIANTE LOCAZIONE FINANZIARIA DI OPERA PUBBLICA EX ART. 160</t>
  </si>
  <si>
    <t>ELETTRODINAMICA SPA - P.IVA: 01651390997 - Cod.Fisc.:01651390997 Genova(GE) (Mandatario) BANCA AGRILEASING SPA - P.IVA: 01122141003 - Cod.Fisc.:02820100580 Roma(RM) (Mandante) CREDIT AGRICOLE LEASING ITALIA SRL - P.IVA: 09763970150 - Cod.Fisc.:09763970150 Milano(MI) (Mandante)</t>
  </si>
  <si>
    <t>AIMAG S.P.A.</t>
  </si>
  <si>
    <t>VIA I°MAGGIO/VIA CONCORDIA SCUOLA PRIMARIA P.S.M.</t>
  </si>
  <si>
    <t>VIA PERTINI LOTTO 28 SCUOLA PRIMARIA P.S.M.</t>
  </si>
  <si>
    <t>VIA FOCHERINI LOTTO 25 SCUOLA INFANZIA P.S.M.</t>
  </si>
  <si>
    <t>VIA DELLA PACE LOTTO 22 SCUOLA MATERNA D.ALIGHIERI P.S.M.</t>
  </si>
  <si>
    <t>VIA PIAVE SCUOLA DONATORI SANGUE LOTTO 24</t>
  </si>
  <si>
    <t>VIA NAZIONI UNITE PMS LUOSI</t>
  </si>
  <si>
    <t>VIA PER MODENA (PONTE SUL DIVERSIVO CANALETTO)</t>
  </si>
  <si>
    <t>VIA PERUZZI N.9  I.T. I. DA VINCI</t>
  </si>
  <si>
    <t>PALESTRA</t>
  </si>
  <si>
    <t>PALESTRA OFFICINA</t>
  </si>
  <si>
    <t>VIA SOLIMEI 21/23</t>
  </si>
  <si>
    <t>VIA SAN CARLO , C.SO CAVOUR 474</t>
  </si>
  <si>
    <t>VIA L DA VINCI 300</t>
  </si>
  <si>
    <t>VIA SCHIOCCHI 110</t>
  </si>
  <si>
    <t>VIA CORASSORI 95</t>
  </si>
  <si>
    <t>VIA CADUTI DI NASSIRYA SCUOLA 1° GRADO "SASSI"</t>
  </si>
  <si>
    <t>REGIONE EMILIA ROMAGNA</t>
  </si>
  <si>
    <t>VIA CADUTI DI NASSIRIYA -SCUOLA PRIMARIA 2GARIBALDI"</t>
  </si>
  <si>
    <t>VIA BERENGARIO N.152 SCUOLA PRIMARIA MANFREDO FANTI</t>
  </si>
  <si>
    <t>VIA BRUNELLESCHI SCUOLE: FOCHERINI E ALBERTO PIO</t>
  </si>
  <si>
    <t>Manutenzione straordinaria delle strade del forese e del Centro Storico anno 2011</t>
  </si>
  <si>
    <t>A.S.P. COMUNI MODENESI AREA NORD</t>
  </si>
  <si>
    <t>Procedura negoziata con invito a presentare offerta per lavori di realizzazione di due appartamenti protetti e piccolo nucleo per soggetti affetti da gravissima disabilità acquisita all'interno della Casa residenza A.Modena di San felice s/P.</t>
  </si>
  <si>
    <t>NUOVA ALBERTI &amp; TAGLIAZUCCHI SRL - P.IVA: 02978240360 - Cod.Fisc.:02978240360 Modena(MO) (Mandante) ALCIDE STABELLINI Srl - P.IVA: 00154780365 - Cod.Fisc.:00154780365 San Felice Sul Panar(MO) (Mandatario)</t>
  </si>
  <si>
    <t>Lavori di tombamento del Canale Collettore Dogaro Levante in fregio alla Strada Provinciale n. 568 di Crevalcore in Comune di Ravarino (MO) - C.U.P. E29E11001200003</t>
  </si>
  <si>
    <t>Freguglia S.r.L. - P.IVA: 00306380296 - Cod.Fisc.:00306380296 Porto Viro(RO) (Aggiudicatario)</t>
  </si>
  <si>
    <t>TP/04/12 - Manutenzione, fornitura e posa in opera degli impianti di trasmissione dati e fonia per le sedi dallAzienda per il periodo 2012-2017.</t>
  </si>
  <si>
    <t>General Teleinformatica S.r.l. - P.IVA: 02369780362 - Cod.Fisc.:02369780362 Modena(MO) (Aggiudicatario)</t>
  </si>
  <si>
    <t>COMUNE DI SOLIERA</t>
  </si>
  <si>
    <t>Manutenzione straordinaria strade comunali anno 2012.</t>
  </si>
  <si>
    <t>MANUTENZIONE STRAORDINARIA ED OPERE COMPLEMENTARI DA ESEGUIRSI SULLE STRADE PROVINCIALI FACENTI PARTE DELLE ZONE DI MODENA E VIGNOLA ANNO 2012.</t>
  </si>
  <si>
    <t>COMUNE DI BASTIGLIA</t>
  </si>
  <si>
    <t>Lavori di messa in sicurezza e ripristino, nonchè di miglioramento sismico della scuola primaria "G. Mazzini"</t>
  </si>
  <si>
    <t>MALAGOLI COSTRUZIONI S.R.L. - P.IVA: 00801430364 - Cod.Fisc.:00801430364 Bastiglia(MO) (Aggiudicatario)</t>
  </si>
  <si>
    <t>Lavori di manutenzione ordinaria nei corsi d'acqua comunali - Anni 2012, 2013, 2014</t>
  </si>
  <si>
    <t>GRUPPO EDILE VITALI - Edilizia - A Chiaravalle(AN)</t>
  </si>
  <si>
    <t>c</t>
  </si>
  <si>
    <t>s</t>
  </si>
  <si>
    <t>n</t>
  </si>
  <si>
    <t>e</t>
  </si>
  <si>
    <t>CL</t>
  </si>
  <si>
    <t>Modena</t>
  </si>
  <si>
    <t>c 18</t>
  </si>
  <si>
    <t>e 101</t>
  </si>
  <si>
    <t>n 68</t>
  </si>
  <si>
    <t>s 38</t>
  </si>
  <si>
    <t>MARIO LINI IMPIANTI SRL BS</t>
  </si>
  <si>
    <t>Idroterm Romele Srl V. Neziole - Z.art., 8 Comune:Pisogne (BS); G.M.R. SRL</t>
  </si>
  <si>
    <t>CONVECO Via Luigi Abbiati 43, 25131 Brescia , SISTEM PLAST</t>
  </si>
  <si>
    <t>RUBNER HAUS SPA BZ,  MAREFOSCA COSTRUZIONI SRL, PIGNANINI SRL, GRISENTI SRL</t>
  </si>
  <si>
    <t>ILMET di Talassi Carlo e C. Snc - P.IVA: 00271420200 - Cod.Fisc.:00271420200 Sermide(MN) (Aggiudicatario)</t>
  </si>
  <si>
    <t xml:space="preserve">Euroferro SrlVia Nogarole, 37047 San Bonifacio Verona ; Mornico Legnami Srl; Ceramica Raffaello Srl; Veneton Srl; Zanchi e Calciolari &amp; c. snc  </t>
  </si>
  <si>
    <t xml:space="preserve">Cooperativa Costruzioni S.c.a.r.l. - P.IVA: 00291390375 - Cod.Fisc.:00291390375 Bologna(BO) </t>
  </si>
  <si>
    <t xml:space="preserve">DABEGAL Via Sacco e Vanzetti, 26, Bibbiano Reggio nell'Emilia
</t>
  </si>
  <si>
    <t>COOPSETTE REGGIO EMILIA -CMR EDILE SRL</t>
  </si>
  <si>
    <t>I.EFFEVia Salvador Allende, 8, Quattro Castella Reggio nell'Emilia, MTT, NTC, NORI PITTURA, COE, ALA PLUS, IDROFER</t>
  </si>
  <si>
    <t>A.C.R. DI REGGIANI ALBERTINO SPA - P.IVA: 00778780361 - Cod.Fisc.:00778780361 Mirandola(MO) (Aggiudicatario)</t>
  </si>
  <si>
    <t>Stato di emergenza a seguito degli eventi sismici del 20 - 29 maggio - ripristino urgente delle scuole di infanzia Villaggio Zeta e Madonnina</t>
  </si>
  <si>
    <t>LAVORI DI RIPRISTINO E SALVAGUARDIA DEL FABBRICATO COMUNALE IN VIA RODOLFO PIO SEDE DEL CIRCOLO CULTURALE "IL MATTATOYO" IN SEGUITO AL SISMA 2012</t>
  </si>
  <si>
    <t>OPERE PROVVISIONALI DA ESEGUIRE NEL TEATRO COMUNALE PER LA SALVAGUARDIA DELLE STRUTTURE SOTTOSTANTI LA COPERTURA DANNEGGIATA DAL SISMA 2012</t>
  </si>
  <si>
    <t>COOP. MURATORI S. POSSIDONIO - P.IVA: 00155630361 - Cod.Fisc.:00155630361 San Possidonio(MO) (Aggiudicatario)</t>
  </si>
  <si>
    <t>INSTALLAZIONE DI IMPIANTO FOTOVOLTAICO PRESSO IL PARCO ECOTECNOLOGICO</t>
  </si>
  <si>
    <t>OPERE PROVVISIONALI DA ESEGUIRE NELLA CASA DELLA DIVINA PROVVIDENZA "MAMMA NINA" PER IL RIPRISTINO DELLA FUNZIONALITA' E MIGLIORAMENTO SISMICO A SEGUITO DEL SISMA 2012 (PGT 159/12)</t>
  </si>
  <si>
    <t>LAVORI DI RIPRISTINO DELLE VOLTE LESIONATE DELLO SCALONE D'ONORE E DELLE LOGGE PER CONSENTIRE LA RIAPERTURA PARZIALE DI PALAZZO DEI PIO (PGT 164/12)</t>
  </si>
  <si>
    <t>COSTRUZIONI BOCCALETTI SRL - P.IVA: 03075720361 - Cod.Fisc.:03075720361 Carpi(MO) (Aggiudicatario)</t>
  </si>
  <si>
    <t>OPERE PROVVISIONALI URGENTI NEL CIMITERO FRAZIONALE DI FOSSOLI PER LA RIAPERTURA DOPO IL SISMA 2012 (PGT 166/12)</t>
  </si>
  <si>
    <t xml:space="preserve">Boselli Srl - P.IVA: 02320560200 - Cod.Fisc.:02320560200 Revere(MN) </t>
  </si>
  <si>
    <t xml:space="preserve">C.A.M. Consorzio per Artigiani di Molinella - P.IVA: 00535831200 - Cod.Fisc.:01159100377 Molinella(BO) </t>
  </si>
  <si>
    <t xml:space="preserve">C.A.M.A.R. s.c.r.l. - P.IVA: 00480590355 - Cod.Fisc.:00480590355 Castelnovo Ne' Monti(RE) </t>
  </si>
  <si>
    <t xml:space="preserve">C.G. IMPIANTI S.R.L. - P.IVA: 02934210366 - Cod.Fisc.:02934210366 Concordia sulla Secchia(MO) </t>
  </si>
  <si>
    <t xml:space="preserve">C.I.L.S.E.A. S.C.R.L. - P.IVA: 00239010366 - Cod.Fisc.:00239010366 Modena(MO) </t>
  </si>
  <si>
    <t>C.L.S - P.IVA: 02280160363 - Cod.Fisc.:02280160363 Mirandola(MO)</t>
  </si>
  <si>
    <t xml:space="preserve">C.M.E CONSORZIO IMPRENDITORI EDILI VIA MALAVOLTI FERNANDO 5 Modena
</t>
  </si>
  <si>
    <t>CET COOPERATIVA EDILTERRAZIERI CON SEDE IN MODENA</t>
  </si>
  <si>
    <t>CLS srl - P.IVA: 02280160363 - Cod.Fisc.:02280160363 Mirandola(MO)</t>
  </si>
  <si>
    <t>CMB COOPERATIVA MURATORI E BRACCIANTI SRL - P.IVA: 00154410369 - Cod.Fisc.:00154410369 Carpi(MO)I , A.M., Tecno tre, Tecnoposa, Il Parmense trasporti, bassi gino</t>
  </si>
  <si>
    <t>CMB COOPERATIVA MURATORI E BRACCIANTI SRL - P.IVA: 00154410369 - Cod.Fisc.:00154410369 Carpi(MO), AM IMPIANTI, TEKNO, TECNOPOSA, IL PARMENSE TRASPORTI, BASSI GINO</t>
  </si>
  <si>
    <t>CMB COOPERATIVA MURATORI E BRACCIANTI SRL - P.IVA: 00154410369 - Cod.Fisc.:00154410369 Carpi(MO), PONTEK SRL, MODEN GRU SERVICE SRL, DF SRL</t>
  </si>
  <si>
    <t>CMB COOPERATIVA MURATORI E BRACCIANTI SRL - P.IVA: 00154410369 - Cod.Fisc.:00154410369 Carpi(MO), Tecno  Tre Soc. Coop., Tecnoposa Soc Coop , Il Parmense trasporti srl, Bassi Gino</t>
  </si>
  <si>
    <t xml:space="preserve">CMB COOPERATIVA MURATORI E BRACCIANTI SRL - P.IVA: 00154410369 - Cod.Fisc.:00154410369 Carpi(MO) </t>
  </si>
  <si>
    <t xml:space="preserve">CME CONSORZIO IMPRENDITORI EDILI SCRL - P.IVA: 00916510365 - Cod.Fisc.:00916510365 Modena(MO) </t>
  </si>
  <si>
    <t>Lavorio di realizzazione di opere provvisionali da eseguirsi sull'edificio sito in via pico 50,52,54,56 angolo via savonarola 1, 3 denominato condominio pico - secondo fase</t>
  </si>
  <si>
    <t>TRACCIAMENTO DELLA SEGNALETICA ORIZZONTALE SULLE STRADE PROVINCIALI DELLA ZONA DI LAMA MOCOGNO ANNO 2012.</t>
  </si>
  <si>
    <t>I.P.S.I.A DON MAGNANI DI SASSUOLO (MO). LAVORI DI MANUTENZIONE STRAORDINARIA A SEGUITO DEGLI EVENTI SISMICI DEL 20 E 29 MAGGIO 2012.</t>
  </si>
  <si>
    <t>EVENTI SISMICI MAGGIO 2012" RIPRISTINO E CONSOLIDAMENTO SPONDALE DEL CANALE DIVERSIVO DI BURANA IN LOCALITÀ PONTE DELLA QUATTRINA IN COMUNE DI FINALE EMILIA (MO)  C.U.P. E72J12000090002 - FINANZIAMENTO REGIONE EMILIA ROMAGNA  ORDINANZA DEL PRESIDENTE DELLA REGIONE EMILIA-ROMAGNA N. 20 DEL 07/08/2012 - C.I.G. [4602855C18]- PROG. N. 775</t>
  </si>
  <si>
    <t>ISTIUTO D'ARTE VENTURI SEDE DI VIA SGARZERIA MODENA. LAVORI DI RISTRUTTURAZIONE DELL'EDIFICIO SITO IN VIA SGARZERIA 3 DA ADIBIRE A SEDE DELL'ISTITUTO . 2° STRALCIO.</t>
  </si>
  <si>
    <t>Lavori di realizzazione di opere provvisionali urgneti sul condominio "emmedue" sito a Mirabdola in piazza ceretti n. 10</t>
  </si>
  <si>
    <t>CONSORZIO DELLA BONIFICA BURANA</t>
  </si>
  <si>
    <t>Procedura aperta</t>
  </si>
  <si>
    <t>ATI (raggruppamenti temporanei di concorrenti: consorzi ordinari di concorrenti)</t>
  </si>
  <si>
    <t>Offerta economicamente più vantaggiosa</t>
  </si>
  <si>
    <t>COMUNE DI CONCORDIA SULLA SECCHIA</t>
  </si>
  <si>
    <t xml:space="preserve">
CEPRINI COSTRUZIONI SRLVia dei Muratori Terni
</t>
  </si>
  <si>
    <t xml:space="preserve">A&amp;C Costruzioni s.r.l. - P.IVA: 01412220368 - Cod.Fisc.:01412220368 Modena(MO) </t>
  </si>
  <si>
    <t xml:space="preserve">A.C.R. DI REGGIANI ALBERTINO SPA - P.IVA: 00778780361 - Cod.Fisc.:00778780361 Mirandola(MO) </t>
  </si>
  <si>
    <t xml:space="preserve">A.E.T SERVICE s.r.l - C.F./P.I. 04307280729   Largo degli stagnini n.7,   70026 Modugno (BA) </t>
  </si>
  <si>
    <t>ALPITEL SPA; COSTRUZIONI FRASETVia P. Gobetti N° 22  40129 Bologna (Bologna)</t>
  </si>
  <si>
    <t xml:space="preserve">Arletti Pavimentazioni Stradali srl - P.IVA: 02932420363 - Cod.Fisc.:02932420363 Modena(MO) </t>
  </si>
  <si>
    <t xml:space="preserve">ART-EDIL - P.IVA: 02705650360 - Cod.Fisc.:PLLDNL63L11H794N San Cesario sul Panaro(MO) </t>
  </si>
  <si>
    <t>ASFALTI EMILIANI Caduti Sul Lavoro - 41058 Vignola (MO)-TURCHI-COTTAFAVI</t>
  </si>
  <si>
    <t xml:space="preserve">Asfalti F.lli Maini di Maini Francesco e C. S.n.c. - P.IVA: 00779800366 - Cod.Fisc.:00779800366 Mirandola(MO) </t>
  </si>
  <si>
    <t>Asfalti Zaniboni Via Napoli, 14, Finale Emilia Modena,          Centro pose spa, Cilsea soc. coop. Edilcurcio F.lli Quanzo snc, Verzelletti Gianpaolo</t>
  </si>
  <si>
    <t xml:space="preserve">ATTIMA SERVICE ScrL - P.IVA: 02355000361 - Cod.Fisc.:02355000361 MODENA(MO) </t>
  </si>
  <si>
    <t xml:space="preserve">BEGNARDI CLAUDIO - P.IVA: 01465560207 - Cod.Fisc.:BGNCLD53R07G753H Poggio Rusco(MN) </t>
  </si>
  <si>
    <t>SALARDI ERMANNO E CLAUDIO SNC - P.IVA: 00129060356 - Cod.Fisc.:00129060356 Rubiera(RE) (Aggiudicatario)</t>
  </si>
  <si>
    <t>CAMBIAMO S.P.A.</t>
  </si>
  <si>
    <t>PROGRAMMA INNOVATIVO IN AMBITO URBANO CONTRATTO DI QUARTIERE II R-NORD  LAVORI DI RISTRUTTURAZIONE DI SPAZI AL PIANO PRIMO PER LA REALIZZAZIONE DELLA FORESTERIA UNIVERSITARIA, NELLIMMOBILE NOTO COME CONDOMINIO R-NORD SITO IN MODENA, ANGOLO VIA CANALETTO</t>
  </si>
  <si>
    <t>Lavori di manutenzione dei canali consorziali nell'area di Modena Sud II°Lotto - esercizio 2012</t>
  </si>
  <si>
    <t>Lavori di ricostruzione opera di consolidamento pendice sulla strada comunale Foce a Giovo in loc. Val di Luce - Comune di Abetone (PT) - prog. 324/M</t>
  </si>
  <si>
    <t>LAvori di ripristino e ricostruzione opere idrauliche di bonifica nel Torrente Motte e nel Fosso del Seretto in comune di Abetone (PT)- prog. 234/M</t>
  </si>
  <si>
    <t>Lavori di finitura e completamento per il trasferimento del socio-pedagogico "Carlo Sigonio" presso la sede dell'ex scuola media G. Marconi"</t>
  </si>
  <si>
    <t>LAVORI DI MANUTENZIONE ORDINARIA E STRAORDINARIA DELLE STRADE PROVINCIALI FACENTI PARTE DELLA ZONA DI MODENA ANNO 2012.</t>
  </si>
  <si>
    <t>LAVORI DI MANUTENZIONE ORDINARIA E STRAORDINARIA DELLE STRADE PROVINCIALI FACENTI PARTE DELLA ZONA DI MIRANDOLA ANNO 2012.</t>
  </si>
  <si>
    <t>SASSUOLO GESTIONI PATRIMONIALI S.R.L.</t>
  </si>
  <si>
    <t>Appalto integrato ex art. 53, comma 2, lett. C del D.lGS. 163/2006 per la realizzazione della nuova sede del corpo intercomunale di Polizia Municipale e della Croce Rossa Italiana sez. di Sassuolo, con contestuale trasferimento di bene immobile in sostituzione parziale del corrispettivo</t>
  </si>
  <si>
    <t>SERRA SPORT ADVENTURE PARK STRALCIO FUNZIONALE 3B: RISTRUTTURAZIONE CAMPO DA CALCETTO ESISTENTE CON POSA DI MANTO IN ERBA SINTETICA PRESSO CENTRO PINETA</t>
  </si>
  <si>
    <t>Fornitura in opera di un gruppo riduttore per coclea di sollevamento acque presso il depuratore di Via Cavazza in Modena</t>
  </si>
  <si>
    <t>Elettromeccanica Manfredini S.r.l. - P.IVA: 02252620360 - Cod.Fisc.:02252620360 Soliera(MO) (Aggiudicatario)</t>
  </si>
  <si>
    <t>BIANCHINI COSTRUZIONI SRL - P.IVA: 01969320363 - Cod.Fisc.:01969320363 San Felice Sul Panar(MO)  -F.LLI BARALDI SPA</t>
  </si>
  <si>
    <t xml:space="preserve">BIANCHINI COSTRUZIONI SRL - P.IVA: 01969320363 - Cod.Fisc.:01969320363 San Felice Sul Panar(MO) </t>
  </si>
  <si>
    <t xml:space="preserve">BIOLCHINI COSTRUZIONI S.R.L. - P.IVA: 02856090366 - Cod.Fisc.:02856090366 Sestola(MO) </t>
  </si>
  <si>
    <t xml:space="preserve">Borsari Maurizio Srl - P.IVA: 01036070363 - Cod.Fisc.:01036070363 San Possidonio(MO) </t>
  </si>
  <si>
    <t xml:space="preserve">BOSCHIVA F.lli VALENTINI srl - P.IVA: 00208620369 - Cod.Fisc.:00208620369 Spilamberto(MO) </t>
  </si>
  <si>
    <t>Manutenzione deposito autobus di Carpi (MO)</t>
  </si>
  <si>
    <t>DUE P S.R.L. - P.IVA: 04154231213 - Cod.Fisc.:04154231213 Somma Vesuviana(NA) (Aggiudicatario)</t>
  </si>
  <si>
    <t>INTERVENTI DI RIPARAZIONE E DI RAFFORZAMENTO LOCALE DELLA SCUOLA ELEMENTARE DELEDDA, AL FINE DI INCREMENTARE LA CAPACITA DI RESISTERE ALLAZIONE SISMICA.</t>
  </si>
  <si>
    <t>INTERVENTI DI RIPARAZIONE E DI RAFFORZAMENTO LOCALE DELLA SCUOLA MATERNA GIRANDOLA, AL FINE DI INCREMENTARE LA CAPACITA DI RESISTERE ALLAZIONE SISMICA.</t>
  </si>
  <si>
    <t>UNIONE COMUNI DEL SORBARA</t>
  </si>
  <si>
    <t>RIQUALIFICAZIONE URBANA ED INTERVENTI PER LA SICUREZZA STRADALE DEL CENTRO DELLA LOCALITA STUFFIONE DI RAVARINO - 1° STRALCIO</t>
  </si>
  <si>
    <t>Progetto 12-052 TC. Prestazioni per il sezionamento e la modifica di allacciamenti gas e acqua interrati a seguito di demolizioni o inagibilità post-sisma in tutto il territorio gestito</t>
  </si>
  <si>
    <t>S.P. 33 PONTE SUL TORRENTE COGORNO - S.P.16 PONTE SUL TORRENTE TAGLIO - S.P. 5 PONTE CAVO FOSSADONE. LAVORI DI MANUTENZIONE STRAORDINARIA ALLE BARRIERE DI SICUREZZA STRADALE E OPERE COMPLEMENTARI.</t>
  </si>
  <si>
    <t>VIA PER CASTELVETRO</t>
  </si>
  <si>
    <t>CPL SOC.COOP.-ASFALTI VIGNOLA</t>
  </si>
  <si>
    <t>SAVIGNANO</t>
  </si>
  <si>
    <t>CONS.AGISCO-RADICI ARBEN-GARAVINI G.</t>
  </si>
  <si>
    <t>RESTIVO VITO-T.R.SCAVI-</t>
  </si>
  <si>
    <t>VIA DELLA TECNICA</t>
  </si>
  <si>
    <t>PONTE FIUME PANARO</t>
  </si>
  <si>
    <t>ZOCCA MO</t>
  </si>
  <si>
    <t>VIA TEZZA  S.N.C.</t>
  </si>
  <si>
    <t>Data validazione</t>
  </si>
  <si>
    <t>Denominazione Amm.</t>
  </si>
  <si>
    <t>Descrizione oggetto</t>
  </si>
  <si>
    <t>Tipologia intervento</t>
  </si>
  <si>
    <t>Importo complessivo lavori</t>
  </si>
  <si>
    <t>Importo oneri sicurezza</t>
  </si>
  <si>
    <t>Importo contrattuale</t>
  </si>
  <si>
    <t>Percentuale ribasso agg.</t>
  </si>
  <si>
    <t>Procedura di aggiudicazione</t>
  </si>
  <si>
    <t>Data aggiudicazione</t>
  </si>
  <si>
    <t>N° imprese richiedenti</t>
  </si>
  <si>
    <t>N° imprese invitate</t>
  </si>
  <si>
    <t>N° imprese offerenti</t>
  </si>
  <si>
    <t>N° imprese ammesse</t>
  </si>
  <si>
    <t>Tipologia soggetto aggiudicatario</t>
  </si>
  <si>
    <t>Dati aggiudicatario</t>
  </si>
  <si>
    <t>Progetto Edile S.r.l Castelnuovo Rangone Via Zanasi 6, c.e.g impianti, vetreria artigiana</t>
  </si>
  <si>
    <t xml:space="preserve">Progetto Calore di Balboni Andrea - P.IVA: 02530990361 - Cod.Fisc.:02530990361 Carpi(MO) </t>
  </si>
  <si>
    <t xml:space="preserve">PROGETTO EDILE  S.r.l Castelnuovo Rangone Via Zanasi 6 </t>
  </si>
  <si>
    <t>PTL S.R.L. - P.IVA: 02528020361 - Cod.Fisc.:02528020361 Mirandola(MO)</t>
  </si>
  <si>
    <t xml:space="preserve">R.B. IMPIANTI di Baschieri F. &amp; C. Snc - P.IVA: 00864630363 - Cod.Fisc.:00864630363 Sassuolo(MO) </t>
  </si>
  <si>
    <t xml:space="preserve">R.R. SRL - P.IVA: 02081260362 - Cod.Fisc.:02081260362 Palagano(MO) </t>
  </si>
  <si>
    <t>RI.BO S.n.c.V. Umberto I, 25/A 45100 Rovigo, RIO BETON, TECNOTRADING, ILLE PREFABBRICATI, COSTRUZIONI BARALDI, G.P.F, VALENTI LATTONERIA , IDRAULICA CASTELLAZZI ENZO, ELETTRO 2000</t>
  </si>
  <si>
    <t>RI.PA. GROUP SOCIETA' COOPERATIVA a San Pietro in Casale - Bologna , EDILMONTAGGI</t>
  </si>
  <si>
    <t xml:space="preserve">RIGHI SRL  vl. Corassori 72 - 41124 Modena (MO) | </t>
  </si>
  <si>
    <t>Romagna Cemento Armato S.r.l a Cesena (Forlì-Cesena)</t>
  </si>
  <si>
    <t xml:space="preserve">RT s.r.l. - P.IVA: 03458210279 - Cod.Fisc.:03458210279 Pianiga(VE) </t>
  </si>
  <si>
    <t xml:space="preserve">RUBIZZANI PIETRO - P.IVA: 03113160364 - Cod.Fisc.:RBZPTR60E15F257S San Felice Sul Panar(MO) </t>
  </si>
  <si>
    <t>SACMI IMPIANTI Via Ghiarola Nuova, 22, Fiorano modenese Modena– PONTEK SRL – FP TECNICA SNC</t>
  </si>
  <si>
    <t>SASSATELLI FERDINANDO E C  S.r.l. a Frassinoro - Mo– CONSORZI STABILE CO.SEAM</t>
  </si>
  <si>
    <t>SASSATELLI FERDINANDO E C  S.r.l. a Frassinoro - Mo – CONSORZI STABILE CO.SEAM</t>
  </si>
  <si>
    <t>SASSATELLI FERDINANDO E C  S.r.l. a Frassinoro - Mo</t>
  </si>
  <si>
    <t xml:space="preserve">SASSATELLI FERDINANDO E C. SRL - P.IVA: 02145230369 - Cod.Fisc.:02145230369 Frassinoro(MO) </t>
  </si>
  <si>
    <t>SASSATELLI FERNANDOP.IVA: 02145230369 - Cod.Fisc.:02145230369 Frassinoro(MO) , PIACENTINI COSTRUZIONI, ZACCARIA COSTRUZIONI, GRANULATI DONNINI</t>
  </si>
  <si>
    <t>SASSATELLI FERNANDOP.IVA: 02145230369 - Cod.Fisc.:02145230369 Frassinoro(MO F-FERRARI DANILO SRL</t>
  </si>
  <si>
    <t>SAVIO SRL Via della produzione, 12 - 48125 Roncalceci (RA</t>
  </si>
  <si>
    <t>SCAVI TER di Mariani Gino - P.IVA: 00322840364 - Cod.Fisc.:MRNGNI38R07G393C Pavullo Nel Frignano(MO)-FERRARI DANILO SRL</t>
  </si>
  <si>
    <t>SCAVI TER di Mariani Gino - P.IVA: 00322840364 - Cod.Fisc.:MRNGNI38R07G393C Pavullo Nel Frignano(MO)-FERRARI DANILO</t>
  </si>
  <si>
    <t>SCAVI TER di Mariani Gino - P.IVA: 00322840364 - Cod.Fisc.:MRNGNI38R07G393C Pavullo Nel Frignano(MO)</t>
  </si>
  <si>
    <t xml:space="preserve">SEQUINO COSTRUZIONI SRL - P.IVA: 07684090637 - Cod.Fisc.:07684090637 Parma(PR) </t>
  </si>
  <si>
    <t xml:space="preserve">SERAFINI COSTRUZIONI SRL - P.IVA: 01815640360 - Cod.Fisc.:01815640360 Pavullo Nel Frignano(MO) </t>
  </si>
  <si>
    <t>SETI Torino, GIDUE LINE</t>
  </si>
  <si>
    <t xml:space="preserve">S.I.M.A.C. Di Ceselli S.R.L. - Edilizia, Impermeabilizzazione, Modena, 41100,V. Gandhi 4, </t>
  </si>
  <si>
    <t xml:space="preserve">SG SEGNALETICA SRL - P.IVA: 03443840362 - Cod.Fisc.:03443840362 Sassuolo(MO) </t>
  </si>
  <si>
    <t xml:space="preserve">SICURTECTO SRL - P.IVA: 06383510960 - Cod.Fisc.:06383510960 Cormano(MI) </t>
  </si>
  <si>
    <t>SIRTI SPA V. DELL'ELETTRICISTA. 11, N 40100 BOLOGNA</t>
  </si>
  <si>
    <t>SITE SPAVia del Tuscolano, 15, Bologna;EURO SERVICE SRL</t>
  </si>
  <si>
    <t xml:space="preserve">SO.CO.GEN.SPA7/A Viale Adolfo Ferrari, Pievepelago, MO </t>
  </si>
  <si>
    <t xml:space="preserve">SO.GE.CIM SRL - P.IVA: 02388840361 - Cod.Fisc.:04840250635 Modena(MO) </t>
  </si>
  <si>
    <t xml:space="preserve">SOCIETA' COOPERATIVA DI LAVORO B.A.T.E.A Concordia Sulla Secchia (mo)
</t>
  </si>
  <si>
    <t>STABELLINI ALCIDEVia dell'Artigianato 182-188, 41038 San Felice s/P. (Mo-ALBERTI E TAGLIAZUCCHI</t>
  </si>
  <si>
    <t xml:space="preserve">STEDA SPA Via Ca' Vico - Rossano Veneto - VI - – CONSORZIO STABILE COSEAM ITALIA SPA </t>
  </si>
  <si>
    <t xml:space="preserve">STEDA SPA Via Ca' Vico - Rossano Veneto - VI -– CONSORZIO STABILE COSEAM ITALIA SPA </t>
  </si>
  <si>
    <t>STEDA SPAVia Ca' Vico - Rossano Veneto - VI -, F.LLI BARALDI SPA</t>
  </si>
  <si>
    <t xml:space="preserve">STRADEDIL SRL - P.IVA: 01693720367 - Cod.Fisc.:01693720367 Palagano(MO) </t>
  </si>
  <si>
    <t xml:space="preserve">Studio Eureka - P.IVA: 02200520365 - Cod.Fisc.:02200520365 Sassuolo(MO) </t>
  </si>
  <si>
    <t>TADDEI SPA Sede legale e amministrativa: V.le Mazzini, 121 - 00195 - Roma - P.I. 01652680669 Stabilimento produttivo ed operativo: Zona Ind.le Loc. Varranoni - 67026 - Poggio Picenze (AQ)</t>
  </si>
  <si>
    <t>TEAM SEGNAL v.le Capuccini, 26841 Casalpusterlengo - Lodi</t>
  </si>
  <si>
    <t xml:space="preserve">TECNIFOR SPAV. VILLA SEVERINI 54 ROMA (RM) 
</t>
  </si>
  <si>
    <t xml:space="preserve">TECNOSTRUTTURE V. Giulio Benassi, 28 Modena (MO)
</t>
  </si>
  <si>
    <t xml:space="preserve">TECTON S.C.R.L. - P.IVA: 00141440354 - Cod.Fisc.:00141440354 Reggio Nell'Emilia(RE) </t>
  </si>
  <si>
    <t>TECTON S.C.R.L. - P.IVA: 00141440354 - Cod.Fisc.:00141440354 Reggio Nell'Emilia(RE)  – IMP COSTRUZIONI MAFFEI</t>
  </si>
  <si>
    <t>TONDELLI ENRICOV. Piaggia, 21CAP:42100 Comune:Reggio Emilia (RE) - TEKNO SERICE SOC COOP</t>
  </si>
  <si>
    <t xml:space="preserve">TROTTA ANTONIO IMPRESA EDILE - P.IVA: 01595750355 - Cod.Fisc.:01595750355 Campagnola Emilia(RE) </t>
  </si>
  <si>
    <t xml:space="preserve">TURCHI CESARE SRL - P.IVA: 01214260356 - Cod.Fisc.:01214260356 Rubiera(RE) </t>
  </si>
  <si>
    <t>TURCHI CESARE SRL - P.IVA: 01214260356 - Cod.Fisc.:01214260356 Rubiera(RE) , TECNOACUSTICA</t>
  </si>
  <si>
    <t xml:space="preserve">UNI.EDIL SRL - P.IVA: 02861690366 - Cod.Fisc.:02861690366 Fiorano Modenese(MO) </t>
  </si>
  <si>
    <t xml:space="preserve">UNICOSTRUZIONI SRL Modena </t>
  </si>
  <si>
    <t>UNTERTHINER URBAN FRAZ. S. STEFANO%FRAKT.. 166, N 39040 ST. STEFAN/VILLANDRO BZ</t>
  </si>
  <si>
    <t xml:space="preserve">V.A.M. S.p.A. - P.IVA: 02175490362 - Cod.Fisc.:04058330376 Mirandola(MO) </t>
  </si>
  <si>
    <t>V.A.M. S.p.A. - P.IVA: 02175490362 - Cod.Fisc.:04058330376 Mirandola(MO)</t>
  </si>
  <si>
    <t xml:space="preserve">VENTURELLI GINO - P.IVA: 01255770362 - Cod.Fisc.:VNTGNI39T30E426F Lama Mocogno(MO) </t>
  </si>
  <si>
    <t xml:space="preserve">VERDENERGIA SRL - Via Borgo Venezia - Sassuolo , MECAMIDI ITALIA </t>
  </si>
  <si>
    <t>VIBRO BLOC SPAVia Padulle, 388, 41055 Montese Modena-BINI ERMANNO-PARENTI E.</t>
  </si>
  <si>
    <t>ZINI ELIO DIV.IMP.SRL via Renato Bacchini, 2A 40026 Imola (BO)-BARALDINI QUIRINO SPA</t>
  </si>
  <si>
    <t>MO</t>
  </si>
  <si>
    <t>VE</t>
  </si>
  <si>
    <t>RE</t>
  </si>
  <si>
    <t>BO</t>
  </si>
  <si>
    <t>MN</t>
  </si>
  <si>
    <t>VI</t>
  </si>
  <si>
    <t>PC</t>
  </si>
  <si>
    <t>RN</t>
  </si>
  <si>
    <t xml:space="preserve">PINI ANNIBALE S.N.C. CARPI 8, V. BELLA ROSA </t>
  </si>
  <si>
    <t>VIA CREMASCHI N.1/A</t>
  </si>
  <si>
    <t>VIA GRAZIOSI N.65</t>
  </si>
  <si>
    <t>VIA STRADELLA 73</t>
  </si>
  <si>
    <t>VILLA IGEA</t>
  </si>
  <si>
    <t xml:space="preserve">VILLA IGEA </t>
  </si>
  <si>
    <t>VIA F.LLI ROSSELLI 83</t>
  </si>
  <si>
    <t xml:space="preserve">VILLA ROSA </t>
  </si>
  <si>
    <t>COMUNE DI SAN PROSPERO</t>
  </si>
  <si>
    <t>LICEO CLASSICO "LUDOVICO ANTONIO MURATORI" DI MODENA. LAVORI DI MANUTENZIONE STRAORDINARIA A SEGUITO DEGLI EVENTI SISMICI DEL 20 E 29 MAGGIO 2012.</t>
  </si>
  <si>
    <t>I.T.I FERMI DI MODENA. LAVORI DI MANUTENZIONE STRAORDINARIA A SEGUITO DEGLI EVENTI SISMICI DEL 20 E 29 MAGGIO 2012. MESSA IN SICUREZZA DI ELEMENTI NON STRUTTURALI.</t>
  </si>
  <si>
    <t>Green Power Service - P.IVA: 02127311203 - Cod.Fisc.:02127311203 Vergato(BO) (Aggiudicatario)</t>
  </si>
  <si>
    <t>VIA CHIESA SAN MARINO</t>
  </si>
  <si>
    <t>CARPI</t>
  </si>
  <si>
    <t>ARGINE CAVO LAMA</t>
  </si>
  <si>
    <t xml:space="preserve">CONS.TRIVENETO ROCCIATORI VIA FENADORA, Fonzaso, BL 32030 
</t>
  </si>
  <si>
    <t xml:space="preserve">CONSORZIO COOPERATIVE COSTRUZION IVia Pietro Giardini, 41124 Modena
</t>
  </si>
  <si>
    <t>Consorzio Grandi Impianti Scarl ☆ Via Malavolti 5 MODENA</t>
  </si>
  <si>
    <t>CONSORZIO STABILE COSEAM ITALIA via Pier Paolo Pasolini 15  41123 Modena+ 3</t>
  </si>
  <si>
    <t xml:space="preserve">CONSORZIO STABILE COSEAMvia Pier Paolo Pasolini 15  41123 Modena, MODENA MANIFATTURA EDILE </t>
  </si>
  <si>
    <t xml:space="preserve">CONSTA SPA Via Crimea, 94 – 35141 Padova (PD). </t>
  </si>
  <si>
    <t xml:space="preserve">COPRISOL SRL Viale Ramazzini n. 3/a - Reggio Emilia </t>
  </si>
  <si>
    <t xml:space="preserve"> BERTOIA COSTRUZIONI,Via Bertini, 1, Villa Minozzo Reggio nell'Emilia 0522 804215, CERVI VIVALDO,CORMA,</t>
  </si>
  <si>
    <t>F.lli Baraldi Spa - P.IVA: 01965930363 - Cod.Fisc.:01965930363 San Prospero(MO) (Aggiudicatario)– WOOD BETON WSPA</t>
  </si>
  <si>
    <t>F.lli Baraldi Spa - P.IVA: 01965930363 - Cod.Fisc.:01965930363 San Prospero(MO) (Aggiudicatario)-  ALBA GOGO</t>
  </si>
  <si>
    <t>F.lli Baraldi Spa - P.IVA: 01965930363 - Cod.Fisc.:01965930363 San Prospero(MO) (Aggiudicatario)- BIANCHINI COSTRUZIONI SRL</t>
  </si>
  <si>
    <t>ACEA COSTRUZIONI spa - P.IVA: 02328940362 - Cod.Fisc.:02328940362 Mirandola(MO (Mandatario) COSTRUZIONI EDILI BARALDINI QUIRINO S.P.A. - P.IVA: 01810030369 - Cod.Fisc.:01810030369 Mirandola(MO) (Mandante)</t>
  </si>
  <si>
    <t xml:space="preserve"> A.T.TOPTAGLIO srl - Via Meucci, 8/10 - 22032 Albese con Cassano (CO)</t>
  </si>
  <si>
    <t>ATI ALPIN srl, OFFICINE S.GIORGIO srl - Torrecuso (BN; CAR SEGNALETICA STRADALE SRL</t>
  </si>
  <si>
    <t>ACR DI REGGIANI ALBERTINO SPA - P.IVA: 00778780361 - Cod.Fisc.:RGGLRT33S05F240N Mirandola(MO)</t>
  </si>
  <si>
    <t xml:space="preserve">ACTIVITY COMPANY CONSORTIUM SCRL Via Stella, 1 Ravina - Trento (TN) - 38100
</t>
  </si>
  <si>
    <t xml:space="preserve">AGRICOLA F.LLI ANNIBALI Gualdo Cattaneo (PG) P.IVA: 02513420543.
</t>
  </si>
  <si>
    <t>Adige strade srl - P.IVA: 02037570237 - Cod.Fisc.:02037570237 Trevenzuolo(VR) (Aggiudicatario)</t>
  </si>
  <si>
    <t>ACRACR DI REGGIANI ALBERTINO SPA - P.IVA: 00778780361 - Cod.Fisc.:RGGLRT33S05F240N Mirandola(MO)-ICSTA REGGIANI- AIMAG-</t>
  </si>
  <si>
    <t>AMES SPA Via Bach, 10I - 84090 Montecorvino Pugliano/Salerno</t>
  </si>
  <si>
    <t xml:space="preserve">ALPITEL SPA; MONETTI GROUP SRL Via Villa, 185, 30010 Campolongo Maggiore Venezia
</t>
  </si>
  <si>
    <t>ASJA AMBIENTE Via Ivrea, 70, 10098 Rivoli Torino -CAEM-CTE ENERGY-RASORE-BONARDI-TORTALLA ISOLANTI-VACCINI PIEROSEA</t>
  </si>
  <si>
    <t xml:space="preserve">ATI FRANTOIO FONDOVALLE SRLVia Provinciale, 700 41055 Montese (MO). </t>
  </si>
  <si>
    <t>ATI ROMAGNA CEMENTO ARMATO CESENA -FORLì, ECC.</t>
  </si>
  <si>
    <t>ATI, CONSORZIO COOPERATIVE COSTRUZIONIVIA MARCO EMILIO LEPIDO 182/2 - BOLOGNA (BO), ITE GROUP</t>
  </si>
  <si>
    <t>B.A.T.E.AVia Pastore, Modena  , C.M.A, C.E.T, ARLETTI</t>
  </si>
  <si>
    <t xml:space="preserve">B.A.T.E.A.Via Pastore, Modena 
</t>
  </si>
  <si>
    <t xml:space="preserve">BASCHIERI SRL  VIALE OSLO 26 41049 - SASSUOLO (MO) 
</t>
  </si>
  <si>
    <t>BASSOLI F.LLI SNCVia Xxv  Aprile 15. 42010, Rio Saliceto REGGIO EMILIA</t>
  </si>
  <si>
    <t>BECA COPERTUREVia M.Olivari 40, 41049 Sassuolo</t>
  </si>
  <si>
    <t>BETONCAT SPA Strada Gherbella, 152, Modena -HERA SPA</t>
  </si>
  <si>
    <t xml:space="preserve">BI SPORT SRLVia John Fitzgerald Kennedy - Modena 
</t>
  </si>
  <si>
    <t>BIANCHINI COSTRUZIONI SRL - P.IVA: 01969320363 - Cod.Fisc.:01969320363 San Felice Sul Panar(MO) E ALTRI</t>
  </si>
  <si>
    <t>BIANCHINI COSTRUZIONI SRL - P.IVA: 01969320363 - Cod.Fisc.:01969320363 San Felice Sul Panar(MO) – F.LLI BARALDI SPA</t>
  </si>
  <si>
    <t>BM SAS San Felice Sul Panaro - MO - AIMAG - EDIL POZZI</t>
  </si>
  <si>
    <t>BM SCAVI SRL San Felice Sul Panaro - MO , CORMA CONSORZIO RUSPISTI MONTANI ASSOCIATI</t>
  </si>
  <si>
    <t>C.C.C MODENA Via Giardini 432 - Int. 5 - Scala 5 41100 MODENA (MO) , C.E.T,C.M.A</t>
  </si>
  <si>
    <t>C.G. IMPIANTI S.R.L. - P.IVA: 02934210366 - Cod.Fisc.:02934210366 Concordia sulla Secchia(MO) , I.C.G. IMPIANTI, BODELLI</t>
  </si>
  <si>
    <t xml:space="preserve">C.G.I. CONSORZIO GRANDI IMPIANTI S.C.AR; SO.GE.C.IM SRL 650 Viale Amendola Giovanni, Modena, </t>
  </si>
  <si>
    <t xml:space="preserve">C.G.I. CONSORZIO GRANDI IMPIANTI S.C.AR; SO.GE.C.IM SRL650 Viale Amendola Giovanni, Modena,  </t>
  </si>
  <si>
    <t>C.G.IMPIANTI Via Corte 16, 26100 Cremona + 1</t>
  </si>
  <si>
    <t>C.L.F COSTRUZIONI LINEE FERROVIARIEVia della Cooperazione, 34, 40129 Bologna, AR.FER</t>
  </si>
  <si>
    <t>C.M.B. SCAR v. Marx, CarpiL</t>
  </si>
  <si>
    <t xml:space="preserve"> C.M.E. s.r.l.. Via Cantalupo – 41043 Formigine (MO). </t>
  </si>
  <si>
    <t>C.M.E. s.r.l.. Via Cantalupo – 41043 Formigine (MO). , C.G.M</t>
  </si>
  <si>
    <t>C.M.E. s.r.l.. Via Cantalupo – 41043 Formigine (MO). , C.G.M, C.M.A</t>
  </si>
  <si>
    <t>C.M.E. s.r.l.. Via Cantalupo – 41043 Formigine (MO). , C.G.M, G.S. SCAVI, EDIL OMAR</t>
  </si>
  <si>
    <t>C.M.E. s.r.l.. Via Cantalupo – 41043 Formigine (MO). , C.R.C, PIGNATTI DARIO</t>
  </si>
  <si>
    <t>C.M.E. s.r.l.. Via Cantalupo – 41043 Formigine (MO). , C.R.C, PIGNATTI DARIO, G.S,SCAVI, S.D.A</t>
  </si>
  <si>
    <t>C.M.E. s.r.l.. Via Cantalupo – 41043 Formigine (MO). , C.R.C, ROSSI &amp; LODI, MOVITRANS</t>
  </si>
  <si>
    <t>C.M.E. s.r.l.. Via Cantalupo – 41043 Formigine (MO). , C.R.C, ROSSI 6 LODI, MOVITRANS</t>
  </si>
  <si>
    <t>CMF srl - Via Pippa, 10 - 26100 Cremona , ARLETTI PAVIMENTAZIONE STRADALE</t>
  </si>
  <si>
    <t xml:space="preserve">C.M.LVia Pedemontana Centrale, 12 33081 Aviano,  PN
</t>
  </si>
  <si>
    <t xml:space="preserve">CALCIASTRUZZI CORRADINI SPA Via XXV Aprile, 70, Casalgrande Reggio nell'Emilia </t>
  </si>
  <si>
    <t xml:space="preserve">CARNEVALI MAURIZIO Via Palmiro Togliatti, 33, 00045 Genzano di Roma Roma </t>
  </si>
  <si>
    <t>CCC Consorzio Cooperative Costruzioni - P.IVA: 00281620377 - Cod.Fisc.:00281620377 Bologna(BO) (Aggiudicatario)-CET SOC. COOP.-BATEA</t>
  </si>
  <si>
    <t>CEA SCAVI SRLLama Mocogno, MO-FERRARI DANILO SRL</t>
  </si>
  <si>
    <t>CEA SCAVI SRLLama Mocogno, MO-ZECCHINI SERGIO G.SNC</t>
  </si>
  <si>
    <t>P.ZZA MARTIRI</t>
  </si>
  <si>
    <t>VIA TOSCANINI</t>
  </si>
  <si>
    <t>VIA CARPI RAVARINO N.1114</t>
  </si>
  <si>
    <t>VIA DONATORI SANGUE 1</t>
  </si>
  <si>
    <t>VIA GRAMSCI 349</t>
  </si>
  <si>
    <t>VIA DI SOTTO LOTTO 19-20</t>
  </si>
  <si>
    <t xml:space="preserve">LOC SANT'ANNA </t>
  </si>
  <si>
    <t>VIA VOLTA 71</t>
  </si>
  <si>
    <t>VIA CHIESA DI GARGALLO N.24</t>
  </si>
  <si>
    <t>VIA CANALETTO 125</t>
  </si>
  <si>
    <t>VIA NAPOLI 2</t>
  </si>
  <si>
    <t>CANTIEREA FRONTE MOBILE</t>
  </si>
  <si>
    <t>CPL CONCORDIA</t>
  </si>
  <si>
    <t xml:space="preserve">AREA TERRITORIALE COMPETENZA HERA </t>
  </si>
  <si>
    <t>VIA FORMIGINA 260</t>
  </si>
  <si>
    <t>CPL CONCORDIA, CICCARELLI GIOVANNI</t>
  </si>
  <si>
    <t>VIA LOMBARDIA, VIA FORTE URBANO, VIA EMILIA OVEST</t>
  </si>
  <si>
    <t>VIA D'AVIA SUD</t>
  </si>
  <si>
    <t>VIA MANTOVANI 25</t>
  </si>
  <si>
    <t>GUALDI PAOLO</t>
  </si>
  <si>
    <t>VIA CARLETTO 13/A</t>
  </si>
  <si>
    <t>VIA CAVAZZA 45</t>
  </si>
  <si>
    <t>HERAMBIENTE</t>
  </si>
  <si>
    <t>VIA E. CARUSO 150</t>
  </si>
  <si>
    <t>ICQ HOLDING</t>
  </si>
  <si>
    <t>VIA NOVELLA 1</t>
  </si>
  <si>
    <t>opere di completamento lavori della nuova biblioteca</t>
  </si>
  <si>
    <t>Cooperativa Muratori Reggiolo S.C. A R.L. - P.IVA: 00124610353 - Cod.Fisc.:00124610353 Reggiolo(RE) (Aggiudicatario)</t>
  </si>
  <si>
    <t>LAVORI DI MANUTENZIONE STRAORDINARIA AREE VERDI COMUNALI, FOSSI, SCOLINE, CANALI E ARREDI ANNO 2012.</t>
  </si>
  <si>
    <t>Manutenzione straordinaria strade e marciapiedi anno 2012.</t>
  </si>
  <si>
    <t>Interventi di ripristino e rinforzo per danni subiti a seguito del sisma dell'edificio industriale presso Tred Carpi</t>
  </si>
  <si>
    <t xml:space="preserve">Pamir S.r.l Modena Via Cesare Della Chiesa 293 </t>
  </si>
  <si>
    <t>Cooperativa Muratori Soliera - P.IVA: 00154560361 - Cod.Fisc.:00154560361 Soliera(MO)</t>
  </si>
  <si>
    <t xml:space="preserve">COOP MURATORI DI SOLIERA </t>
  </si>
  <si>
    <t>COOP MURATORI SAN FELICE SCRL - P.IVA: 00175300367 - Cod.Fisc.:00175300367 San Felice Sul Panar(MO) (Mandante) CIR COOP. ITALIANA DI RISTORAZIONE SCRL - P.IVA: 00464110352 - Cod.Fisc.:00464110352 Reggio Nell'Emilia(RE) (Mandatario) R.B. IMPIANTI di Baschieri F. &amp; C. Snc - P.IVA: 00864630363 - Cod.Fisc.:00864630363 Sassuolo(MO) (Mandante)</t>
  </si>
  <si>
    <t>COOPERATIVA DI COSTRUZIONI SOC. COOP - P.IVA: 00175840362 - Cod.Fisc.:00175840362 Modena(MO) (Mandatario) COO.PRO.CON A R.L. - P.IVA: 01324770369 - Cod.Fisc.:01324770369 Modena(MO) (Mandante) I.T.I. Impianti spa - P.IVA: 01029050364 - Cod.Fisc.:01029050364 Modena(MO) (Mandante)</t>
  </si>
  <si>
    <t xml:space="preserve">Cooperativa di Lavoro B.A.T.E.A. - P.IVA: 00154960363 - Cod.Fisc.:00154960363 Concordia Sulla Secc(MO) </t>
  </si>
  <si>
    <t xml:space="preserve">COOP DI LAVORO BATEA CONCORDIA MODENA </t>
  </si>
  <si>
    <t>SEGNALETICA PER L'ITALIAVia Ortonese, 33, Orsogna Chieti, SODI MARIO, TRASPORTI F.LLI PASUQALINI, AUTOTRASPORTI BORELLI</t>
  </si>
  <si>
    <t xml:space="preserve">COOP COSEA  TERNI , SAI VIA OLANDA MODENA </t>
  </si>
  <si>
    <t>COOP MURATORI DI SOLIERA; IDRAULICA CASTELLAZZI ENZO</t>
  </si>
  <si>
    <t>COOPERATIVA MURATORI SAN POSSIDONIO</t>
  </si>
  <si>
    <t>SEMITEC SRL Loc. Colle 91\a, 06056 Massa Martana Perugia, PCM SRL</t>
  </si>
  <si>
    <t>COOPERATIVA EDILE GONZAGA SOC. COOP. - C.E.G. S.C. - P.IVA: 02081670206 - Cod.Fisc.:02081670206 Gonzaga(MN)</t>
  </si>
  <si>
    <t>L'ARCO DI TALLARICO MIMMO Carpi (MO). Tel:0596340138. Via Aguzzoli Ivaldo, 39/ICarpi (MO)</t>
  </si>
  <si>
    <t xml:space="preserve">Grand Edil S.r.l. - P.IVA: 03032110367 - Cod.Fisc.:03032110367 Nonantola(MO) </t>
  </si>
  <si>
    <t xml:space="preserve">Cooperativa Sociale RINATURA S.c.a r.l. - P.IVA: 02382200364 - Cod.Fisc.:02382200364 MODENA(MO) </t>
  </si>
  <si>
    <t>JUNCKERS - P.IVA: 12629280152 - Cod.Fisc.:12629280152 Carrara(MS)</t>
  </si>
  <si>
    <t>Lavori di ripristino e consolidamento opere idrauliche di bonifica nel Torrente Vesale in località Molino Baconi - Comune di Sestola (MO)  CUP E29H11000650005 - C.I.G. [4439411DD6]  Finanziamento consorziale - Prog. n. 314/M</t>
  </si>
  <si>
    <t>ICRA ITALIA SRLl'Aquila – FURII MARINO SNC – NUOVE ARMONIE SRL – ANTIPOE COSTRUZIONI SRL</t>
  </si>
  <si>
    <t>AQ</t>
  </si>
  <si>
    <t>MS</t>
  </si>
  <si>
    <t>BG</t>
  </si>
  <si>
    <t>TV</t>
  </si>
  <si>
    <t>Malagoli GiancarloS rl MO, Società Generale Imp. Gas Srl, Salvetti Aspirazioni srl, Sabbiatura Soncini, Borgonovi Dario</t>
  </si>
  <si>
    <t xml:space="preserve">MN </t>
  </si>
  <si>
    <t>CT</t>
  </si>
  <si>
    <t>VT</t>
  </si>
  <si>
    <t>BZ</t>
  </si>
  <si>
    <t>RA</t>
  </si>
  <si>
    <t>CH</t>
  </si>
  <si>
    <t>UD</t>
  </si>
  <si>
    <t>LO</t>
  </si>
  <si>
    <t>VIA STRADELLO MORELLO N.360</t>
  </si>
  <si>
    <t>REGIONE EMILIA -ROMAGNA</t>
  </si>
  <si>
    <t>Baschieri srl - P.IVA: 02641530361 - Cod.Fisc.:02641530361 Sassuolo(MO) (Mandatario) R.B. IMPIANTI di Baschieri F. &amp; C. Snc - P.IVA: 00864630363 - Cod.Fisc.:00864630363 Sassuolo(MO) (Mandante)</t>
  </si>
  <si>
    <t>Lavori di messa in sicurezza della Chiesa del complesso parrocchiale di S. Egidio Abate.</t>
  </si>
  <si>
    <t>Lavori di ripristino e ricostruzione opere idrauliche di bonifica nel Fosso Uccelliera in loc. Bar Alpino - comune di Abetone (PT) - prog. 323/M</t>
  </si>
  <si>
    <t>FONDAZIONE CASA DI ENZO FERRARI - MUSEO</t>
  </si>
  <si>
    <t>STR. PROVINCIALE ROMANA N. 413</t>
  </si>
  <si>
    <t>VIA ALLEGRETTI 216</t>
  </si>
  <si>
    <t>PRIGNANO</t>
  </si>
  <si>
    <t>VIALE MARTIRI LIBERTA' 2</t>
  </si>
  <si>
    <t>SS.PP 468; 413</t>
  </si>
  <si>
    <t xml:space="preserve">VIA STATALE E F.LLI CERVI </t>
  </si>
  <si>
    <t>VIE: CANALE DI CARPI; VASCO DE GAMA</t>
  </si>
  <si>
    <t xml:space="preserve">SEDE FERROVIARIA STAZIONE DI MODENA </t>
  </si>
  <si>
    <t>AIMAG SPA</t>
  </si>
  <si>
    <t>VIA ARGINETTO</t>
  </si>
  <si>
    <t xml:space="preserve">SOLIERA </t>
  </si>
  <si>
    <t>VIA PROVINCIALE MOTTA PER MANTOVA</t>
  </si>
  <si>
    <t>VIA PER MIRANDOLA, 28/30</t>
  </si>
  <si>
    <t>CONCORDIA</t>
  </si>
  <si>
    <t xml:space="preserve">COMUNI DELLA PROVICNIA DI MODENA </t>
  </si>
  <si>
    <t xml:space="preserve">COMUNI PROVINCIA DI MODENA </t>
  </si>
  <si>
    <t xml:space="preserve">VIA PRATI LIVELLI </t>
  </si>
  <si>
    <t xml:space="preserve">BOMPORTO </t>
  </si>
  <si>
    <t>CO.SEAM</t>
  </si>
  <si>
    <t>VIA GRANDE</t>
  </si>
  <si>
    <t>VIA NATTA</t>
  </si>
  <si>
    <t>COMUNE DI GUIGLIA</t>
  </si>
  <si>
    <t>Lavori di ampliamento della scuola primaria di Roccamalatina, per la realizzazione del nuovo refettorio</t>
  </si>
  <si>
    <t>ROSEI LUIGI - P.IVA: 02288810365 - Cod.Fisc.:02288810365 Guiglia(MO) (Aggiudicatario)</t>
  </si>
  <si>
    <t>PROCEDURA NEGOZIATA CON GARA UFFICIOSA PER L'ASSEGNAZIONE DEI LAVORI DI RISTRUTTURAZIONE DELO STADIO COMUNALE "S. CABASSI" DI CARPI</t>
  </si>
  <si>
    <t>Consorzio (consorzi tra società cooperative di produzione e lavoro; consorzi tra imprese artigiane; consorzi stabili)</t>
  </si>
  <si>
    <t>Consorzio Stabile Modenese - P.IVA: 03126320369 - Cod.Fisc.:03126320369 Modena(MO) (Aggiudicatario)</t>
  </si>
  <si>
    <t>CUBO S.R.L.</t>
  </si>
  <si>
    <t>OPERE DI URBANIZZAZIONE RELATIVE IL PIANO URBANISTICO ATTUATIVO "VIA GUERZONI - SECONDO STRALCIO" (COMPARTO 1)</t>
  </si>
  <si>
    <t>Asfalti Zaniboni s.n.c. - P.IVA: 01645130368 - Cod.Fisc.:01645130368 Finale Emilia(MO) (Aggiudicatario)</t>
  </si>
  <si>
    <t>Lavori di sistemazione tettoia esterna alla "Casa dei Dogaroli" (guardiania del Canale San Pietro) ubicata in Via Ponte Muratori, 1 a Vignola. Prog. 635</t>
  </si>
  <si>
    <t>Controllo ingresso automatizzato a tariffa dei servizi igienici comunali</t>
  </si>
  <si>
    <t>Affidamento in economia - affidamento diretto</t>
  </si>
  <si>
    <t>PER Luce S.r.l. - P.IVA: 02200770366 - Cod.Fisc.:02200770366 Modena(MO) (Aggiudicatario)</t>
  </si>
  <si>
    <t>PALAZZO DEI MUSEI - AMPLIAMENTO MUSEI CIVICI</t>
  </si>
  <si>
    <t>Ampliamento</t>
  </si>
  <si>
    <t>Scianti Ing. Valerio Scianti Geom. Giuseppe Spa - P.IVA: 00179020367 - Cod.Fisc.:00179020367 Modena(MO) (Mandatario) TECNO TRADING S.R.L. - P.IVA: 03074540364 - Cod.Fisc.:03074540364 Modena(MO) (Mandante)</t>
  </si>
  <si>
    <t>Lavori di realizzazione pista ciclabile di collegamento fra la località Appalto e il Capoluogo.</t>
  </si>
  <si>
    <t>S.P. 38 DI CIVAGO. PROGR. KM 6+050. LAVORI URGENTI DI MANUTENZIONE STRAORDINARIA DEL PONTE SUL FOSSO SEGA VECCHIA IN COMUNE DI FRASSINORO.</t>
  </si>
  <si>
    <t>EDILSCAVI TURRINI SNC DI TURRINI STEFANO E GIORGIO - P.IVA: 02358050363 - Cod.Fisc.:02358050363 Frassinoro(MO) (Aggiudicatario)</t>
  </si>
  <si>
    <t>ISTITUTO FERMI DI VIA LUOSI 23 MODENA. LAVORI DI SISTEMAZIONE INTERNA DI SEGRETERIE ED AULE A SEGUITO DELLA RISTRUTTURAZIONE DELLA PALAZZINA DENOMINATA EX BIDINELLI.</t>
  </si>
  <si>
    <t>Vincenti srl - P.IVA: 02578540367 - Cod.Fisc.:02578540367 Castelfranco Emilia(MO) (Aggiudicatario)</t>
  </si>
  <si>
    <t>LAVORI URGENTI OPERA DI DIFESA SPONDALE SUL FIUME PANARO IN COMUNE DI MARANO SUL PANARO. 2° STRALCIO FUNZIONALE.</t>
  </si>
  <si>
    <t>Affidamento degli interventi provvisionali urgenti sull'edificio "magazzini comunali di mirandola"</t>
  </si>
  <si>
    <t>Interventi urgenti di ripristino sull'edificio denominato "palazzetto dello Sport"</t>
  </si>
  <si>
    <t>PTL S.R.L. - P.IVA: 02528020361 - Cod.Fisc.:02528020361 Mirandola(MO) (Aggiudicatario)</t>
  </si>
  <si>
    <t>LAVORI DI MANUTENZIONE ORDINARIA OPERE EDILI IN GENERE(DA LATTONIERE DA FABBRO E DA IMBIANCHINO) AGLI EDIFICI E ALTRE PROPRIETA' COMUNALI - PERIODO 01/05/2012-30/04/2014</t>
  </si>
  <si>
    <t>S.C.E. di Vallicelli Vainer e C. snc - P.IVA: 00787140367 - Cod.Fisc.:00787140367 Spilamberto(MO) (Aggiudicatario)</t>
  </si>
  <si>
    <t>ACCORDO QUADRO PER LAVORI DI MANUTENZIONE RETE STRADALE - ANNO 2012 - 3 CONTRATTO DISCENDENTE</t>
  </si>
  <si>
    <t>Progetto 12/43. Prestazioni per la costruzione e modifica di allacciamenti acqua e gas interrati su richiesta dei clienti, zona di riferimento di Carpi.</t>
  </si>
  <si>
    <t>Opere provvisionali per la messa in sicurezza/salvaguardia della pubblica incolumità del fabbricato posto in angolo tra via pico e via covour denominato ex milizia</t>
  </si>
  <si>
    <t>opere provvisionali urgenti per rimozione del tetto dello stabile sito in via pico angolo via cavour denominato "ex milizia" a mirandola</t>
  </si>
  <si>
    <t>opere provvisionali urgenti per sbadacchiature porte interne e finestre del municipio</t>
  </si>
  <si>
    <t>integrazioni opere provvisioanli urgenti sull'edificio sito in piazza ceretti 10 a mirandola denominato "emmedue"</t>
  </si>
  <si>
    <t>Opere provvisionali messa in sicurezza salvaGUARDIA DELLA PUBBLICA INCOLUMITà dei corpi di fabbrica siti in piazza costitunete n. 63, 65, 67, 68 denominati torrione del acstello, edificio ex bonafini e degusteria</t>
  </si>
  <si>
    <t>Scianti Ing. Valerio Scianti Geom. Giuseppe Spa - P.IVA: 00179020367 - Cod.Fisc.:00179020367 Modena(MO) (Aggiudicatario)</t>
  </si>
  <si>
    <t>POLO SCOLASTICO LEONARDO DA VINCI- MODENA. LAVORI DI MANUTENZIONE STRAORDINARIA PER RIFACIMENTO DI TRATTO DI TUBAZIONE NELL'AREA CORTILIVA.</t>
  </si>
  <si>
    <t>EMILIA FINURE SRL - P.IVA: 03088900364 - Cod.Fisc.:03088900364 MODENA(MO) (Aggiudicatario)</t>
  </si>
  <si>
    <t>I.T.A.S. SELMI - I.P.S.I.A. CORNI - POLO LEONARDO DA VINCI MODENA. LAVORI DI MANUTENZIONE STRAORDINARIA A SEGUITO DEGLI EVENTI SISMICI DEL 20 E 29 MAGGIO 2012.</t>
  </si>
  <si>
    <t>I.T.C.G. BAGGI SEDE DI VIA BOLOGNA SASSUOLO. LAVORI DI MANUTENZIONE STRAORDINARIA A SEGUITO DEGLI EVENTI SISMICI DEL 20 E 29 MAGGIO 2012 ( MESSA IN SICUREZZA DI ELEMENTI NON STRUTTURALI.</t>
  </si>
  <si>
    <t>VANETON S.R.L. - P.IVA: 01806180368 - Cod.Fisc.:00716580352 Modena(MO) (Aggiudicatario)</t>
  </si>
  <si>
    <t>Lavori di manutenzione ordinaria dei canali consorziali - Lotti a corpo Mirandola - esercizio 2012</t>
  </si>
  <si>
    <t>Geovest srl</t>
  </si>
  <si>
    <t>RIAPERTURA TERMINI - PROCEDURA APERTA PER AFFIDAMENTO IN CONCESSIONE DEL DIRITTO DI SUPERFICIE SU SUOLO DI PROPRIETA' PUBBLICA, UBICATO NEL COMUNE DI CASTELFRANCO EMILIA, PER LA PROGETTAZIONE ESECUTIVA, REALIZZAZIONE, MANUTENZIONE E GESTIONE DI UN PARCO FOTOVOLTAICO DENOMINATO PARTECIPANZA FOTOVOLTAICA</t>
  </si>
  <si>
    <t>EDS INFRASTRUTTURE SPA - P.IVA: 01346340837 - Cod.Fisc.:01346340837 Terme Vigliatore(ME) (Aggiudicatario)</t>
  </si>
  <si>
    <t>Realizzazione di recinzione antintrusione perimetrale presso i Centri di Raccolta gestiti da Aimag</t>
  </si>
  <si>
    <t>Lavori di ripristino e ricostruzione opere dibonifica nel Fosso di Casa Campani e Rio Mare in comune di Fiumalbo. CIG 4060708A3D</t>
  </si>
  <si>
    <t>TRACCIAMENTO DELLA SEGNALETICA ORIZZONTALE SULLE STRADE PROVINCIALI DELLA ZONA DI FRASSINORO ANNO 2012</t>
  </si>
  <si>
    <t>Nuova Segnaletica Modenese Srl - P.IVA: 03109000368 - Cod.Fisc.:03109000368 MODENA(MO) (Aggiudicatario)</t>
  </si>
  <si>
    <t>I.T.C.S. "J. BAROZZI" DI MODENA. LAVORI DI MANUTENZIONE STRAORDINARIA A SEGUITO DEGLI EVENTI SISMICI DEL 20 E 29 MAGGIO 2012. MESSA IN SICUREZZA DEI SOLAI.</t>
  </si>
  <si>
    <t>Lavori di ripristino e ricostruzione opere dibonifica nel Torrente Vesale in comune di Sestola (MO) - prog. 301/M</t>
  </si>
  <si>
    <t>I.P.S.I.A. FERRARI DI MARANELLO. PROGETTO DI ADEGUAMENTO DEGLI IMPIANTI ELETTRICI DI SICUREZZA NEI FABBRICATI A E B E SOSTITUZIONE DEL QUADRO GENERALE.</t>
  </si>
  <si>
    <t>ELETTRA 2 ELLE s.r.l. - P.IVA: 02221030360 - Cod.Fisc.:02221030360 Fiorano Modenese(MO) (Aggiudicatario)</t>
  </si>
  <si>
    <t>LAVORI DI MANUTENZIONE STRAORDINARIA ED OPERE COMPLEEMNTARI DA ESEGUIRSI SULLE STRADE PROVINCIALI DELLA ZONA DI CARPI ANNO 2012.</t>
  </si>
  <si>
    <t>Asfalti F.lli Maini di Maini Francesco e C. S.n.c. - P.IVA: 00779800366 - Cod.Fisc.:00779800366 Mirandola(MO) (Aggiudicatario)</t>
  </si>
  <si>
    <t>LAVORI DI MANUTENZIONE STRAORDINARIA ED OPERE COMPLEMENTARI AI PIANI STRADALI DELLE STRADE PROVINCIALI DELLE ZONAE DEL FRIGNANO E VALLE PANARO ANNO 2012.</t>
  </si>
  <si>
    <t>SCAVI TER di Mariani Gino - P.IVA: 00322840364 - Cod.Fisc.:MRNGNI38R07G393C Pavullo Nel Frignano(MO) (Aggiudicatario)</t>
  </si>
  <si>
    <t>LAVORI DI MANUTENZIONE STRAORDINARIA DEI PIANI STRADALI E OPERE COMPLEMENTARI DA ESEGUIRSI SULLE STRADE PROVINCIALI DELLA ZONA DI SERRAMAZZONI. ANNO 2012.</t>
  </si>
  <si>
    <t>EMILIANA ASFALTI SNC - P.IVA: 01044110367 - Cod.Fisc.:01044110367 San Felice Sul Panar(MO) (Aggiudicatario)</t>
  </si>
  <si>
    <t xml:space="preserve">I.O.L.A.COSTRUZIONI SRL Via Mediana, 495, Montese  Modena
</t>
  </si>
  <si>
    <t>IBATICI COPERTURE II Giugno, Fiorano Modenese, MO  – VALENTINI ITALO E FIGLI</t>
  </si>
  <si>
    <t>COMUNE DI FRASSINORO</t>
  </si>
  <si>
    <t>SOLIERA</t>
  </si>
  <si>
    <t>VIA BASSA/VIA DEGLI SCIENZIATI</t>
  </si>
  <si>
    <t>SAN FELICE</t>
  </si>
  <si>
    <t>COMUNE DI SAN CESARIO</t>
  </si>
  <si>
    <t xml:space="preserve">VIA S GAETANO </t>
  </si>
  <si>
    <t xml:space="preserve"> VIA CANALETTO CENTRO </t>
  </si>
  <si>
    <t>VIA V. VEMETO 3</t>
  </si>
  <si>
    <t xml:space="preserve">COMUNE DI MODENA </t>
  </si>
  <si>
    <t>CAVALCAFERROVIA MAZZONI E MENOTTI</t>
  </si>
  <si>
    <t xml:space="preserve">VIA MATTARELLA </t>
  </si>
  <si>
    <t>VIA C MENOTTI 348</t>
  </si>
  <si>
    <t>COMUNE DI CARPI</t>
  </si>
  <si>
    <t>VIA SALVATERRA N. 31</t>
  </si>
  <si>
    <t>VIA PAPA GIOVANNI XXIII 24</t>
  </si>
  <si>
    <t>GAGGIO IN PIANO</t>
  </si>
  <si>
    <t>VIA CAMPI VIA ARALDI</t>
  </si>
  <si>
    <t>VIA CANALETTO , ANG.LO VIA ATTIRAGLIO</t>
  </si>
  <si>
    <t>VIA GIARDINI 1355</t>
  </si>
  <si>
    <t xml:space="preserve">BAGGIOVARA DI MODENA </t>
  </si>
  <si>
    <t>C.SO MARTIRI 372</t>
  </si>
  <si>
    <t>CPL CONCORDIA, ABF</t>
  </si>
  <si>
    <t xml:space="preserve">AZIENDA OSPEDALIERA UNIVERSITARIA DI MODENA </t>
  </si>
  <si>
    <t>CPL CONCORDIA, NUOVA ALBERTI &amp; TAGLIAZUCCHI, ACEA COSTRUZIONI</t>
  </si>
  <si>
    <t>VIA FERRINO, 21 (EX SCUOLA)</t>
  </si>
  <si>
    <t>MIRANDOLA</t>
  </si>
  <si>
    <t>VIA FOGAZZARO</t>
  </si>
  <si>
    <t>OSPEDALE RAMAZZINI</t>
  </si>
  <si>
    <t>AUTOSTRADE PER L 'ITALIA</t>
  </si>
  <si>
    <t>TRATTO AUTOSTRADALE  A1 MILANO – NAPOLI</t>
  </si>
  <si>
    <t>TRATTO AUTOSTRADALE A1 MILANO – NAPOLI</t>
  </si>
  <si>
    <t>AUTOSTRAD DEL BRENNERO SPA</t>
  </si>
  <si>
    <t>AUTOSTRADA DEL BRENNERO</t>
  </si>
  <si>
    <t>MANUTENZIONE ORDINARIA - opere da falegname per avvolgibili anno 2013 - APP. 23/2012</t>
  </si>
  <si>
    <t>MANUTENZIONE ORDINARIA - opere da vetraio anno 2013 - APP. 22/2012</t>
  </si>
  <si>
    <t>Vetreria Artigiana S.r.l.V - P.IVA: 01335440366 - Cod.Fisc.:01335440366 Modena(MO) (Aggiudicatario)</t>
  </si>
  <si>
    <t>MANUTENZIONE ORDINARIA MARCIAPIEDI SCONNESSI DA RADICI DI ALBERI</t>
  </si>
  <si>
    <t>LAVORI DI SISTEMAZIONE E MIGLIORAMENTO DI ALCUNI TRATTI DELLA STRADA VICINALE DI USO PUBBLICO VIA CAMURANA (EX. CASA BEDOSTRI) IN FRAZIONE DI BENEDELLO.</t>
  </si>
  <si>
    <t>Progetto A4 n. 151/2012 "Riqualificazione urbana del centro storico - interventi di manutenzione straordinaria nelle Vie Carducci - Gobetti - Matteotti e Via Galilei".</t>
  </si>
  <si>
    <t>B.D. di Belloni Davide - P.IVA: 03206710364 - Cod.Fisc.:BLLDVD86L25H223S Concordia sulla Secchia(MO) (Aggiudicatario)</t>
  </si>
  <si>
    <t>LAVORI INERENTI AGLI INTERVENTI DI RIPRISTINO URGENTE DELLA SCUOLA PRIMARIA MANFREDO FANTI E SUCCURSALE SCUOLA SECONDARIA A. PIO DOPO IL SISMA DEL 20 E 29 MAGGIO 2012 (PGT A4 N. 158/2012)</t>
  </si>
  <si>
    <t>COMUNE DI MONTEFIORINO</t>
  </si>
  <si>
    <t>LAVORI DI SOMMA URGENZA E LA SALVAGUARDIA DELLA PILA ESISTENTE IN SINISTRA IDRAULICA A SOSTEGNO DELL'IMPALCATO DEL PONTE SUL TORRENTE DOLO IN LOCALITA' MULINO DI MACOGNANO</t>
  </si>
  <si>
    <t>Lavori in economia eseguiti in somma urgenza a seguito degli eventi sismici del 20 e 29 maggio 2012 per la messa in sicurezza e salvataggio del piano primo del Castello Campori.</t>
  </si>
  <si>
    <t>Adeguamento e realizzazione della viabilità di servizio alla nuova struttura scolastica provvisoria scuola elementare Battisti di Sozzigalli (lotto 26), nonché dei relativi sottoservizi, a seguito degli eventi sismici del 20 e 29 maggio 2012.</t>
  </si>
  <si>
    <t>LAVORI DI SISTEMAZIONE E MIGLIORAMENTO DI ALCUNE STRADE VICINALI DI USO PUBBLICO.</t>
  </si>
  <si>
    <t>NOVI DI MODENAVIA SERRAGLI N.16</t>
  </si>
  <si>
    <t>Candini Impresa restauro - P.IVA: 02842270361 - Cod.Fisc.:02842270361 Castelfranco Emilia(MO) (Aggiudicatario)</t>
  </si>
  <si>
    <t>POLO CAVAZZI SORBELLI DI PAVULLO (MO). LAVORI IN SOMMA URGENZA PER LA SISTEMAZIONE ELEMENTI NON STRUTTURALI A SEGUITO DI INDAGINI.</t>
  </si>
  <si>
    <t>LAVORI DI RIQUALIFICAZIONE DEL PIANO VIABILE SULLA S.P. 413 ROMANA NEL TRATTO COMPRESO TRA LE PROGR. KM 38+200 E 41+000 E RIPRISTINO DELLA VIABILITA' ORIGINARIA IN CORRISPONDENZA DELLA LINEA TAV TRA LESIGNANA E GANACETO.</t>
  </si>
  <si>
    <t>D.L. 1010/48 - PI11021 - LAVORI DI PRONTO INTERVENTO PER LA SISTEMAZIONE IDRAULICA DELL'ALVEO DEL TORRENTE ROSSENNA ED IL RIPRISTINO DELLE PILE DEL PONTE LUNGO LA STRADA COMUNALE IN LOCALITA' MINELLO DEL COMUNE DI POLINAGO (MO).</t>
  </si>
  <si>
    <t>COSTRUZIONI PRANZINI ING. PAOLO - P.IVA: 00733670368 - Cod.Fisc.:PRNPLA47C06A558C Montese(MO) (Aggiudicatario)</t>
  </si>
  <si>
    <t>Manutenzione straordinaria della segnaletica ed attrezzature per la sicurezza stradale anno 2011</t>
  </si>
  <si>
    <t xml:space="preserve">S.DA MARZAGLIA </t>
  </si>
  <si>
    <t>KM 200+572 A KM. 304 +453 CARPI</t>
  </si>
  <si>
    <t>VIA MAGAZZENO N.17, SCUOLA FOCHERINI</t>
  </si>
  <si>
    <t>VIA IV NOVEMBRE N.49, SCUOLA MEDIA LOC. ROVERETO</t>
  </si>
  <si>
    <t>VIA BOLLITORA N. 90 PALESTRA SCUOLE G. FASSI</t>
  </si>
  <si>
    <t>VIA UGO DA CARPI N. 29/A, PALESTRA GALLESI</t>
  </si>
  <si>
    <t>VIA BOLLITORA N. 90 SCUOLE G. FASSI</t>
  </si>
  <si>
    <t>VIA CURIEL N. 39, PALESTRA LOC. ROVERETO</t>
  </si>
  <si>
    <t>VIA BERTUZZA N. 6B, CANILE</t>
  </si>
  <si>
    <t>VIA XXII APRILE N.33 SCUOLA MEDIA R. GASPARINI</t>
  </si>
  <si>
    <t>VIA IV NOVEMBRE N.51, ASILO NIDOLOC. ROVERETO</t>
  </si>
  <si>
    <t>VIA SANZIO, N. 7, SCUOLA MATERNA SORELLE  AGAZZI</t>
  </si>
  <si>
    <t xml:space="preserve">STAZIONE AUTOSTRADALE VIA S.FERRARI </t>
  </si>
  <si>
    <t>VIA CHIESA NORD N.11, CIMITERO LOC. ROVERETO</t>
  </si>
  <si>
    <t>VIA BERTUZZA N.6/A, AMBULATORIO CANILE</t>
  </si>
  <si>
    <t xml:space="preserve">VIA ZOLDI </t>
  </si>
  <si>
    <t xml:space="preserve">COMUNE DI SASSUOLO E CASALGRANDE  ALVEO FIUME SECCHIA </t>
  </si>
  <si>
    <t>VIA CURIEL S/S ROVERETO, BOCCIODROMO LOC. ROVERETO</t>
  </si>
  <si>
    <t>CPL CONCORDIA-RADICI A.-GARAVINI G.-</t>
  </si>
  <si>
    <t>VIA DELL'INDUSTRIA</t>
  </si>
  <si>
    <t>VIA DEI CAPUCCINI</t>
  </si>
  <si>
    <t>VIA BELLUCCI 1</t>
  </si>
  <si>
    <t>PIAZZA BRODOLINI 6</t>
  </si>
  <si>
    <t>RIOLUNATO</t>
  </si>
  <si>
    <t>PIAZZA T.TASSO 7</t>
  </si>
  <si>
    <t>VIA TEZZA</t>
  </si>
  <si>
    <t>ZOCCA</t>
  </si>
  <si>
    <t>LAMI COSTRUZ.SRL-CERRI VINCENZO-</t>
  </si>
  <si>
    <t xml:space="preserve">CANTIERI PROVICNIA DI MODENA </t>
  </si>
  <si>
    <t>CITTANOVA (MO)</t>
  </si>
  <si>
    <t xml:space="preserve">S.DA POMPOSIANA </t>
  </si>
  <si>
    <t>VIA PERUZZI N.8</t>
  </si>
  <si>
    <t xml:space="preserve">CARPI LOC. FOSSOLI </t>
  </si>
  <si>
    <t>VIA VALLE 21</t>
  </si>
  <si>
    <t>SOLARA DI BOMPORTO</t>
  </si>
  <si>
    <t>VIA 1 MAGGIO VIA SANZIO</t>
  </si>
  <si>
    <t>VARI COMUNI</t>
  </si>
  <si>
    <t>VARIE VIE</t>
  </si>
  <si>
    <t>VIA ALIGHIERI</t>
  </si>
  <si>
    <t>FAVALLI ISACCO</t>
  </si>
  <si>
    <t>CAVEZZO</t>
  </si>
  <si>
    <t>VIA CANTONE</t>
  </si>
  <si>
    <t>MODENA , BOMPORTO, C.EMILIA, NONANTOLA, RAVARINO</t>
  </si>
  <si>
    <t>AIPO</t>
  </si>
  <si>
    <t xml:space="preserve">SAN CESARIO S/P, MODENA </t>
  </si>
  <si>
    <t xml:space="preserve">SAN CESARIO MODENA </t>
  </si>
  <si>
    <t xml:space="preserve">ALBATROS ENERGIA </t>
  </si>
  <si>
    <t>PL COSTRUZIONI SRL via IV novembre 33 - Fiorano Modenese</t>
  </si>
  <si>
    <t>PREFABBRICATI FERROCOSTRUZIONI srl - Portogruaro (VE)</t>
  </si>
  <si>
    <t>LAVORI DI REALIZZAZIONE DI URBANIZZAZIONE DELL'AREA DELLE SCUOLE EST DEL COMUNE DI CONCORDIA SULLA SECCHIA</t>
  </si>
  <si>
    <t>opere di sistemazione area per la delocalizzazione delle attività economiche del centro città danneggiate dal sisma maggio 2012</t>
  </si>
  <si>
    <t>LAVORI DI RIPARAZIONE DI EDIFICIO SCOLASTICO (SCUOLA MATERNA DI FOSSA) CON AGIBILITA' "A" NEL COMUNE DI CONCORDIA SULLA SECCHIA</t>
  </si>
  <si>
    <t>LAVORI DI MANUTENZIONE STRAORDINARIA DEI PIANI STRADALI MEDIANTE TRATTAMENTI SUPERFICIALI DI SIGILLATURA DA ESEGUIRSI SULLE STRADE PROVINCIALI DELLE ZONE DI FRASSINORO E LAMA MOCOGNO ANNO 2012.</t>
  </si>
  <si>
    <t>SLURRY ITALIA - P.IVA: 01272850304 - Cod.Fisc.:00423270586 Martignacco(UD) (Aggiudicatario)</t>
  </si>
  <si>
    <t>Lavori di realizzazione della viabilità di servizio alle nuove strutture scolastiche provvisorie scuola media Sassi (lotto 25) e scuola elementare Garibaldi (lotto 27), nonché dei relativi sottoservizi, a seguito degli eventi sismici del 20 e 29 maggio 2012.</t>
  </si>
  <si>
    <t>Progetto 12/065 TC. Realizzazione punti di fornitura acqua negli P.M.A.R e prestazioni per lavori idraulici aerei , senza opere di scavo, per le modifiche o rifacimenti e/o spostamenti acqua e gas.</t>
  </si>
  <si>
    <t>COMUNE DI BOMPORTO</t>
  </si>
  <si>
    <t>EVENTI SISMICI DEL 20 E 29 MAGGIO 2012 - LAVORI DI RIPRISTINO ED ELIMINAZIONE DELLE CRITICITÀ STRUTTURALI CHE RENDONO TEMPORANEAMENTE INAGIBILE IL MAGAZZINO COMUNALE CON SOSTITUZIONE DELLA COPERTURA E RIMOZIONE DELLAMIANTO.</t>
  </si>
  <si>
    <t>TECNA S.R.L. - P.IVA: 02017770369 - Cod.Fisc.:02017770369 Modena(MO) (Aggiudicatario)</t>
  </si>
  <si>
    <t>CASE PROTETTE S.G.BOSCO, CIALDINI, GUICCIARDINI E VIGNOLESE - MANUTENZIONE STRAORDINARIA</t>
  </si>
  <si>
    <t xml:space="preserve">% ribasso </t>
  </si>
  <si>
    <t xml:space="preserve"> imprese richiedenti</t>
  </si>
  <si>
    <t xml:space="preserve"> imprese invitate</t>
  </si>
  <si>
    <t>imprese offerenti</t>
  </si>
  <si>
    <t>imprese ammesse</t>
  </si>
  <si>
    <t>LAVORI DI REALIZZAZIONE DELLA NUOVA VIABILITA' CARRABILE E CICLABILE IN VIA VIAZZA - PRIMO STRALCIO OPERE AGGIUNTIVE</t>
  </si>
  <si>
    <t>LAVORI ALL'IMPIANTO DI VIDEOSORVEGLIANZA NELL'AMBITO DELLA RISTRUTTURAZIONE DELLO STADIO COMUNALE "SANDRO CABASSI" DI CARPI. Prog. A3 n. 36/2011</t>
  </si>
  <si>
    <t>AGENZIA PER LA MOBILITA' E IL TRASPORTO DI MODENA SPA</t>
  </si>
  <si>
    <t>ESTENSIONE DELLA RETE FILOTRANVIARIA DI MODENA.</t>
  </si>
  <si>
    <t>IMET S.p.a. Telecomunicazioni - P.IVA: 00647220540 - Cod.Fisc.:00647220540 Perugia(PG) (Aggiudicatario)</t>
  </si>
  <si>
    <t>PROVINCIA MODENA</t>
  </si>
  <si>
    <t>AZIENDA USL MODENA</t>
  </si>
  <si>
    <t>HERA SPA SOT MODENA</t>
  </si>
  <si>
    <t>MINERVA SRL - P.IVA: 01890720368 - Cod.Fisc.:01890720368 Carpi(MO) (Aggiudicatario)</t>
  </si>
  <si>
    <t>INTERVENTI POST-SISMA E OPERE EDILI NEI LOCALI CABINE GAS DI AIMAG</t>
  </si>
  <si>
    <t>COSTRUZIONE LINEE FERROVIARIEVia della Cooperazione, 34, 40129 Bologna, UNIECO Reggio Emilia</t>
  </si>
  <si>
    <t>COSTRUZIONI A.M SRLV. Del Lavoro, 2 46039 Villimpenta Mn ; DAMIANO ANIELLO COSTRUZIONI EDILI SNC; LATTONERIA BORSARI MAURIZIO SRL</t>
  </si>
  <si>
    <t xml:space="preserve">COSTRUZIONI BOCCALETTI SRLCorso Manfredo Fanti, 69, 41012 Carpi Modena
</t>
  </si>
  <si>
    <t xml:space="preserve">COSTRUZIONI EDILI BARALDINI QUIRINO S.P.A. - P.IVA: 01810030369 - Cod.Fisc.:01810030369 Mirandola(MO) </t>
  </si>
  <si>
    <t xml:space="preserve">COSTRUZIONI GENERALI DUE SPA Via Pietro Giardini, 1305, 41126 Modena
</t>
  </si>
  <si>
    <t>COSTRUZIONI SAGITTARIO FTRVia Giuseppe di Vittorio - Campogalliano ; ELETTRICA 86 SRL; CONSORZIO DEA</t>
  </si>
  <si>
    <t xml:space="preserve">CRC SNC Comune:Castelfranco Emilia (MO)
</t>
  </si>
  <si>
    <t>DAL MAGRO SPAVia dell'Artigianato n° 11 32100 Belluno (BL</t>
  </si>
  <si>
    <t>DENTI ROMANO SNC v. F.lli Gastinelli, Reggio Emilia</t>
  </si>
  <si>
    <t>DITTA MEFA SNC4, v. Caneto, Carpineti Reggio Emilia</t>
  </si>
  <si>
    <t>CAMM INDUSTRIALE S.R.L. - P.IVA: 02038240368 - Cod.Fisc.:02038240368 Modena(MO) (Aggiudicatario)</t>
  </si>
  <si>
    <t>Peep esistenti 2010 - Adeguamento e sistemazione Urbanizzazioni e Nuove Infrastrutture</t>
  </si>
  <si>
    <t>GSP COSTRUZIONI SRL - P.IVA: 02196990366 - Cod.Fisc.:02196990366 San Cesario Sul Pana(MO) (Aggiudicatario)</t>
  </si>
  <si>
    <t>TP/53/11 - Lavori di realizzazione del laboratorio universitario di Medicina Metabolica ed Endocrinologia presso il Nuovo Ospedale Civile SAgostino  Estense.</t>
  </si>
  <si>
    <t>I.T.E. Group Spa - P.IVA: 03061030361 - Cod.Fisc.:03061030361 Modena(MO) (Aggiudicatario)</t>
  </si>
  <si>
    <t>ACCORDO QUADRO PER L'AFFIDAMENTO DEI LAVORI DI MANUTENZIONE DEL PATRIMONIO EDILIZIO - ANNO 2012</t>
  </si>
  <si>
    <t>LAVORI DI RIFACIMENTO DI TRATTI DELLA STRADA COMUNALE PRATOLINO MALANDRONE PER LA REALLIZZAZIONE DI COLLEGAMENTO STRADALE FRA L'AREA URBANA NORD DEL CAPOLUOGO CON LA SS. 12 IN LOCALITA' PRATOLINO - LOTTO 1A (ZONA PRATOLINO.)</t>
  </si>
  <si>
    <t>CANOVI COSTRUZIONI SRL - P.IVA: 00260550363 - Cod.Fisc.:00260550363 Lama Mocogno(MO) (Aggiudicatario)</t>
  </si>
  <si>
    <t>LAVORI DI RIFACIMENTO DI TRATTI DELLA STRADA COMUNALE PRATOLINO MALANDRONE PER LA REALIZZAZIONE DI COLLEGAMENTO STRADALE FRA L'AREA URBANA NORD DEL CAPOLUOGO CON LA SS. 12 IN LOCALITA' PRATOLINO - LOTTO 1B (CURVA MALANDRONE).</t>
  </si>
  <si>
    <t>COMUNE DI MONTESE</t>
  </si>
  <si>
    <t>TP/93/12 - Realizzazione di gelosie metalliche per lOspedale ed il Centro Servizi di Mirandola conseguentemente al sisma del 20 e 29 maggio 2012.</t>
  </si>
  <si>
    <t>ISTITUTO D'ISTRUZIONE SUPERIORE LAZZARO SPALLANZANI- VIA SOLIMEI 21/23- CASTELFRANCO EMILIA (MO). RISTRUTTURAZIONE EDIFICIO "E".</t>
  </si>
  <si>
    <t>LAVORI DI MANUTENZIONE STRAORDINARIA A STRADE COMUNALI NEL CAPOLUOGO E NELLE FRAZIONI PER L'ANNO 2012.</t>
  </si>
  <si>
    <t>lavori a corpo di manutenzione straordinaria del serbatoio pensile "Coccola" a Spilamberto MO</t>
  </si>
  <si>
    <t>Prog. 12/050 TC. Prestazioni per lavori idraulici aerei su richiesta dei clienti aimag, senza scavo, per nuovi allacciamenti e/o spostamenti contatori acqua e gas nei comuni gestiti da Aimag</t>
  </si>
  <si>
    <t>LAVORI DI RISTRUTTURAZIONE DI ALCUNE PARTI DELLE COPERTURE DEL PLESSO SCOLASTICO "U. FOSCOLO".</t>
  </si>
  <si>
    <t>B.M. SRL - P.IVA: 02782260364 - Cod.Fisc.:02782260364 Pavullo Nel Frignano(MO) (Aggiudicatario)</t>
  </si>
  <si>
    <t>I.T.I. DA VINCI DI CARPI (MO). MANUTENZIONE STRAORDINARIA A SEGUITO DEGLI EVENTI SISMICI DEL 20 E 29 MAGGIO 2012.</t>
  </si>
  <si>
    <t>I.T.C. MEUCCI DI CARPI (MO). MANUTENZIONE STRAORDINARIA A SEGUITO DEGLI EVENTI SISMICI DEL 20 E 29 MAGGIO 2012.</t>
  </si>
  <si>
    <t>TRACCIAMENTO DELLA SEGNALETICA ORIZZONTALE SULLE STRADE PROVINCIALI DELLE ZONE DEL FRIGNANO E VALLE PANARO ANNO 2012.</t>
  </si>
  <si>
    <t>LAVORI DI RIPRISTINO URGENTE DELLA SCUOLA MEDIA A. PIO DOPO IL SISMA DEL 20 E 29 MAGGIO 2012.</t>
  </si>
  <si>
    <t>CCC Consorzio Cooperative Costruzioni - P.IVA: 00281620377 - Cod.Fisc.:00281620377 Bologna(BO) (Aggiudicatario)</t>
  </si>
  <si>
    <t>Progetto 12/051 TC. Prestazioni per lavori idraulici aerei su richiesta dei clienti Aimag, senza scavo, per nuovi allacciamenti e/o spostamenti contatori acqua e gas nei comuni gestiti dalla sede di Mirandola.</t>
  </si>
  <si>
    <t>COMUNE DI MIRANDOLA</t>
  </si>
  <si>
    <t>Lavori di realizzazione di opere di messa in sicurezza della Chiesa del Gesù in via Montanari a Mirandola</t>
  </si>
  <si>
    <t>Lavpro di ripristino e messa in sicurezza del cavalcaferrovia a servizio di via imperiale</t>
  </si>
  <si>
    <t>Lavori di realizzazione opere provissionali da eseguire per recupero materiale ed archivi internui presso l'ex collegio dei gesuiti a mirandola</t>
  </si>
  <si>
    <t>Lavori di relizzazione di opere provvisionali per la messa in sicurezza / salvaguardia della pubblica incolumità dei fabbricati riguardanti il castello e la proprietà musi adiacente siti in piazza marconi angolo piazzaa costituente viale circonvallazione ovest</t>
  </si>
  <si>
    <t>Opere provvisionali dell'immobile comunla e adibito a sede della croce blu</t>
  </si>
  <si>
    <t xml:space="preserve"> PARMAGEO srl, 31, v. Argini Sud, Parma - SANECO SRL - Strada Chiesa Di Roncopascolo - Parma </t>
  </si>
  <si>
    <t xml:space="preserve">PASQUALE FERDINANDO, A.T.I. ORAT Villanova d'Arda (PC, CAIVANO SALDATURE Montaggi Sas Si Occupa Di Saldatura Metalli In Baricella - Bologna.
</t>
  </si>
  <si>
    <t>PAVIMENTALPavimental (S.P.A.) Via Prati, 25, Zola Predosa Bologna , SEGNALETICA PER L'ITALIA, SODI MARIO, TRASPORTI F.LLI PASQUINI, AUTOSTRAPORTI BORELLI</t>
  </si>
  <si>
    <t>Petrolmeccanica srl Via Tolara di Sopra, 51, Ozzano dell'Emilia Bologna, Mares srl, NUOVA Neon Bassano Spa, Maremmana Ecologia srl, Smal srl, Fi.ma srl</t>
  </si>
  <si>
    <t>PI.CA. HOLDING Via Provinciale Est N°33 - 41015 Nonantola (MO E ALTRE</t>
  </si>
  <si>
    <t xml:space="preserve">Piacentini Costruzioni S.p.a. - P.IVA: 00739050367 - Cod.Fisc.:00739050367 Modena(MO) </t>
  </si>
  <si>
    <t xml:space="preserve">PIACENTINI COSTRUZIONI SPA Modena  – SDA SNC </t>
  </si>
  <si>
    <t>PIACENTINI COSTRUIZIONI Modena ; BONFATTI SCAVI E DEMOLIZIONI SRL</t>
  </si>
  <si>
    <t xml:space="preserve">PIETRO MAZZONI SPA Piacenza </t>
  </si>
  <si>
    <t>PINI ANNIBALE S.N.C. CARPI 8, V. BELLA ROSA PAUSSOLO</t>
  </si>
  <si>
    <t>PINI ANNIBALE Carpi , ENORE, ERMANNO &amp; C. SNC; GAZZINI F.LLI SNC</t>
  </si>
  <si>
    <t>INTERVENTI ELETTRICI IN QUADRI ELETTRICI A SERVIZIO DEGLI IMPIANTI DI ILLUMINAZIONE PUBBLICA DEL COMUNE DI MONTESE (MO) (PROGETTO CO.I.ME.PA 02/2011 - IP)</t>
  </si>
  <si>
    <t>INTERVENTI ELETTRICI IN LINEE AEREE E CENTRI LUMINOSI A SERVIZIO DEGLI IMPIANTI DI ILLUMINAZIONE PUBBLICA DEL COMUNE DI MONTESE (MO)(PROGETTO CO.I.ME.PA 03/2011 - IP)</t>
  </si>
  <si>
    <t>STATO DI EMERGENZA A SEGUITO DEGLI EVENTI SISMICI DEL 20-29 MAGGIO E 3 GIUGNO 2012 - LAVORI DI RIPARAZIONE E MESSA IN SICUREZZA SCUOLE DI PRORPIETA' COMUNALE - Edificio: SCUOLA MEDIA GUIDOTTI-MISTRALI, Modena-Strada Nazionale P. Giardini n. 543</t>
  </si>
  <si>
    <t>P. L. COSTRUZIONI S.R.L. - P.IVA: 03163420361 - Cod.Fisc.:03163420361 Fiorano Modenese(MO) (Aggiudicatario)</t>
  </si>
  <si>
    <t>Prog. A3 n. 75/07 Adeguamento delle fermate del servizio di trasporto pubblico urbano "Arianna" con abbattimento delle barriere architettoniche - II stralcio</t>
  </si>
  <si>
    <t>BM dei F.lli Bocchi e C. SAS - P.IVA: 02574640369 - Cod.Fisc.:02574640369 San Felice Sul Panar(MO) (Aggiudicatario)</t>
  </si>
  <si>
    <t>Prog. A3 n. 45/10 Risanamento canile sito in via Bertuzza n. 6/B a Carpi ai sensi della DGR n. 769/2010</t>
  </si>
  <si>
    <t>M.S.M. di Spezzani Ersilio &amp; C. s.n.c. - P.IVA: 00702090366 - Cod.Fisc.:00702090366 Carpi(MO) (Aggiudicatario)</t>
  </si>
  <si>
    <t>Prog. A3 n. 58/10 Interventi straordinari sulle alberature poste lungo i viali e nelle aree verdi urbane</t>
  </si>
  <si>
    <t>Casa Fontana - Società Coop. Agricola Forestale - P.IVA: 02834960367 - Cod.Fisc.:02834960367 Pavullo Nel Frignano(MO) (Aggiudicatario)</t>
  </si>
  <si>
    <t>CSS CONSORZIO SOLIDARIETA' SOCIALE di MODENA Scrl - P.IVA: 02312660364 - Cod.Fisc.:02312660364 MODENA(MO) (Aggiudicatario)</t>
  </si>
  <si>
    <t>LAVORI DI SISTEMAZIONE STRADA COMUNALE VIA BIBULCA IN COMUNE DI FRASSINORO PROVINCIA DI MODENA</t>
  </si>
  <si>
    <t>LAVORI DI COMPLETAMENTO DEL CENTRO SOVRACOMUNALE DI PROTEZIONE CIVILE</t>
  </si>
  <si>
    <t>COOPERATIVA FONTANALUCCIA - P.IVA: 00161790365 - Cod.Fisc.:00161790365 Frassinoro(MO) (Aggiudicatario)</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</si>
</sst>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00"/>
    <numFmt numFmtId="173" formatCode="d/m/yy"/>
    <numFmt numFmtId="174" formatCode="dd/mm/yy;@"/>
    <numFmt numFmtId="175" formatCode="_-[$€]\ * #,##0.00_-;\-[$€]\ * #,##0.00_-;_-[$€]\ * \-??_-;_-@_-"/>
    <numFmt numFmtId="176" formatCode="0;[Red]0"/>
    <numFmt numFmtId="177" formatCode="d/m/yy;@"/>
    <numFmt numFmtId="178" formatCode="dd/mm/yy"/>
    <numFmt numFmtId="179" formatCode="[$-410]dddd\ d\ mmmm\ yyyy"/>
    <numFmt numFmtId="180" formatCode="#,###.00"/>
    <numFmt numFmtId="181" formatCode="00"/>
    <numFmt numFmtId="182" formatCode="&quot;€&quot;\ #,##0"/>
    <numFmt numFmtId="183" formatCode="[$-F800]dddd\,\ mmmm\ dd\,\ yyyy"/>
    <numFmt numFmtId="184" formatCode="&quot;Sì&quot;;&quot;Sì&quot;;&quot;No&quot;"/>
    <numFmt numFmtId="185" formatCode="&quot;Vero&quot;;&quot;Vero&quot;;&quot;Falso&quot;"/>
    <numFmt numFmtId="186" formatCode="&quot;Attivo&quot;;&quot;Attivo&quot;;&quot;Disattivo&quot;"/>
    <numFmt numFmtId="187" formatCode="[$€-2]\ #.##000_);[Red]\([$€-2]\ #.##000\)"/>
    <numFmt numFmtId="188" formatCode="#,##0.00\ [$€-1007];\-#,##0.00\ [$€-1007]"/>
  </numFmts>
  <fonts count="26">
    <font>
      <sz val="10"/>
      <name val="Arial"/>
      <family val="0"/>
    </font>
    <font>
      <sz val="8"/>
      <name val="Times New Roman"/>
      <family val="1"/>
    </font>
    <font>
      <b/>
      <sz val="8"/>
      <name val="Times New Roman"/>
      <family val="1"/>
    </font>
    <font>
      <sz val="8"/>
      <name val="Arial"/>
      <family val="0"/>
    </font>
    <font>
      <u val="single"/>
      <sz val="10"/>
      <color indexed="12"/>
      <name val="Arial"/>
      <family val="0"/>
    </font>
    <font>
      <u val="single"/>
      <sz val="10"/>
      <color indexed="36"/>
      <name val="Arial"/>
      <family val="0"/>
    </font>
    <font>
      <b/>
      <sz val="10"/>
      <name val="Times New Roman"/>
      <family val="1"/>
    </font>
    <font>
      <b/>
      <sz val="8"/>
      <color indexed="57"/>
      <name val="Times New Roman"/>
      <family val="1"/>
    </font>
    <font>
      <sz val="9"/>
      <name val="Times New Roman"/>
      <family val="1"/>
    </font>
    <font>
      <sz val="11"/>
      <color indexed="8"/>
      <name val="Century Gothic"/>
      <family val="2"/>
    </font>
    <font>
      <sz val="11"/>
      <color indexed="9"/>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62"/>
      <name val="Century Gothic"/>
      <family val="2"/>
    </font>
    <font>
      <sz val="11"/>
      <color indexed="60"/>
      <name val="Century Gothic"/>
      <family val="2"/>
    </font>
    <font>
      <b/>
      <sz val="11"/>
      <color indexed="63"/>
      <name val="Century Gothic"/>
      <family val="2"/>
    </font>
    <font>
      <sz val="11"/>
      <color indexed="10"/>
      <name val="Century Gothic"/>
      <family val="2"/>
    </font>
    <font>
      <i/>
      <sz val="11"/>
      <color indexed="23"/>
      <name val="Century Gothic"/>
      <family val="2"/>
    </font>
    <font>
      <b/>
      <sz val="18"/>
      <color indexed="56"/>
      <name val="Cambria"/>
      <family val="2"/>
    </font>
    <font>
      <b/>
      <sz val="15"/>
      <color indexed="56"/>
      <name val="Century Gothic"/>
      <family val="2"/>
    </font>
    <font>
      <b/>
      <sz val="13"/>
      <color indexed="56"/>
      <name val="Century Gothic"/>
      <family val="2"/>
    </font>
    <font>
      <b/>
      <sz val="11"/>
      <color indexed="56"/>
      <name val="Century Gothic"/>
      <family val="2"/>
    </font>
    <font>
      <b/>
      <sz val="11"/>
      <color indexed="8"/>
      <name val="Century Gothic"/>
      <family val="2"/>
    </font>
    <font>
      <sz val="11"/>
      <color indexed="20"/>
      <name val="Century Gothic"/>
      <family val="2"/>
    </font>
    <font>
      <sz val="11"/>
      <color indexed="17"/>
      <name val="Century Gothic"/>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1" applyNumberFormat="0" applyAlignment="0" applyProtection="0"/>
    <xf numFmtId="0" fontId="12" fillId="0" borderId="2" applyNumberFormat="0" applyFill="0" applyAlignment="0" applyProtection="0"/>
    <xf numFmtId="0" fontId="13" fillId="17"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175" fontId="0" fillId="0" borderId="0" applyFill="0" applyBorder="0" applyAlignment="0" applyProtection="0"/>
    <xf numFmtId="0" fontId="14"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0" fontId="16" fillId="16" borderId="5"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172" fontId="1" fillId="0" borderId="0" xfId="0" applyNumberFormat="1" applyFont="1" applyFill="1" applyBorder="1" applyAlignment="1">
      <alignment horizontal="right" wrapText="1"/>
    </xf>
    <xf numFmtId="174" fontId="1" fillId="0" borderId="0" xfId="0" applyNumberFormat="1" applyFont="1" applyFill="1" applyBorder="1" applyAlignment="1">
      <alignment horizontal="right" vertical="center" wrapText="1"/>
    </xf>
    <xf numFmtId="0" fontId="1" fillId="0" borderId="0" xfId="0" applyFont="1" applyFill="1" applyBorder="1" applyAlignment="1">
      <alignment horizontal="right" wrapText="1"/>
    </xf>
    <xf numFmtId="0" fontId="1" fillId="0" borderId="0" xfId="0" applyNumberFormat="1" applyFont="1" applyFill="1" applyBorder="1" applyAlignment="1">
      <alignment horizontal="right" wrapText="1"/>
    </xf>
    <xf numFmtId="14" fontId="1" fillId="0" borderId="0" xfId="0" applyNumberFormat="1" applyFont="1" applyFill="1" applyBorder="1" applyAlignment="1">
      <alignment horizontal="right"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0" borderId="0" xfId="0" applyFont="1" applyFill="1" applyAlignment="1">
      <alignment horizontal="left" wrapText="1"/>
    </xf>
    <xf numFmtId="0" fontId="1" fillId="0" borderId="0" xfId="0" applyFont="1" applyFill="1" applyAlignment="1">
      <alignment horizontal="right" wrapText="1"/>
    </xf>
    <xf numFmtId="172" fontId="1" fillId="0" borderId="0" xfId="0" applyNumberFormat="1" applyFont="1" applyFill="1" applyAlignment="1">
      <alignment horizontal="right" wrapText="1"/>
    </xf>
    <xf numFmtId="0" fontId="1" fillId="0" borderId="0" xfId="0" applyNumberFormat="1" applyFont="1" applyFill="1" applyBorder="1" applyAlignment="1">
      <alignment horizontal="left" wrapText="1"/>
    </xf>
    <xf numFmtId="0" fontId="1" fillId="0" borderId="0" xfId="0" applyFont="1" applyFill="1" applyAlignment="1">
      <alignment horizontal="left" vertical="center" wrapText="1"/>
    </xf>
    <xf numFmtId="2" fontId="1" fillId="0" borderId="0" xfId="0" applyNumberFormat="1" applyFont="1" applyFill="1" applyBorder="1" applyAlignment="1">
      <alignment horizontal="right" wrapText="1"/>
    </xf>
    <xf numFmtId="0" fontId="1" fillId="0" borderId="0" xfId="0" applyFont="1" applyFill="1" applyAlignment="1">
      <alignment horizontal="right" vertical="center" wrapText="1"/>
    </xf>
    <xf numFmtId="172" fontId="1" fillId="0" borderId="0" xfId="0" applyNumberFormat="1" applyFont="1" applyFill="1" applyAlignment="1">
      <alignment horizontal="right" vertical="center" wrapText="1"/>
    </xf>
    <xf numFmtId="2" fontId="1" fillId="0" borderId="0" xfId="0" applyNumberFormat="1" applyFont="1" applyFill="1" applyAlignment="1">
      <alignment horizontal="right" vertical="center" wrapText="1"/>
    </xf>
    <xf numFmtId="1" fontId="1" fillId="0" borderId="0" xfId="0" applyNumberFormat="1" applyFont="1" applyFill="1" applyAlignment="1">
      <alignment horizontal="right" vertical="center" wrapText="1"/>
    </xf>
    <xf numFmtId="0" fontId="1" fillId="0" borderId="0" xfId="0" applyNumberFormat="1" applyFont="1" applyFill="1" applyAlignment="1">
      <alignment horizontal="right" vertical="center" wrapText="1"/>
    </xf>
    <xf numFmtId="2" fontId="1" fillId="0" borderId="0" xfId="0" applyNumberFormat="1" applyFont="1" applyFill="1" applyAlignment="1">
      <alignment horizontal="right" wrapText="1"/>
    </xf>
    <xf numFmtId="14" fontId="1" fillId="0" borderId="0" xfId="0" applyNumberFormat="1" applyFont="1" applyFill="1" applyAlignment="1">
      <alignment horizontal="right" wrapText="1"/>
    </xf>
    <xf numFmtId="14" fontId="1" fillId="0" borderId="0" xfId="0" applyNumberFormat="1" applyFont="1" applyFill="1" applyAlignment="1">
      <alignment horizontal="right" vertical="center" wrapText="1"/>
    </xf>
    <xf numFmtId="0" fontId="2" fillId="0" borderId="0" xfId="0" applyFont="1" applyFill="1" applyBorder="1" applyAlignment="1">
      <alignment horizontal="left" wrapText="1"/>
    </xf>
    <xf numFmtId="0" fontId="1" fillId="0" borderId="0" xfId="0" applyFont="1" applyFill="1" applyBorder="1" applyAlignment="1">
      <alignment wrapText="1"/>
    </xf>
    <xf numFmtId="0" fontId="1" fillId="0" borderId="0" xfId="0" applyFont="1" applyFill="1" applyAlignment="1">
      <alignment wrapText="1"/>
    </xf>
    <xf numFmtId="0" fontId="1" fillId="0" borderId="0" xfId="0" applyFont="1" applyAlignment="1">
      <alignment wrapText="1"/>
    </xf>
    <xf numFmtId="14" fontId="2" fillId="0" borderId="0" xfId="0" applyNumberFormat="1" applyFont="1" applyBorder="1" applyAlignment="1">
      <alignment horizontal="left" wrapText="1"/>
    </xf>
    <xf numFmtId="0" fontId="2" fillId="0" borderId="0" xfId="0" applyFont="1" applyBorder="1" applyAlignment="1">
      <alignment horizontal="left" wrapText="1"/>
    </xf>
    <xf numFmtId="14" fontId="2" fillId="0" borderId="0" xfId="0" applyNumberFormat="1" applyFont="1" applyFill="1" applyBorder="1" applyAlignment="1">
      <alignment horizontal="left" wrapText="1"/>
    </xf>
    <xf numFmtId="14" fontId="1" fillId="0" borderId="0" xfId="0" applyNumberFormat="1" applyFont="1" applyBorder="1" applyAlignment="1">
      <alignment horizontal="left" wrapText="1"/>
    </xf>
    <xf numFmtId="0" fontId="1" fillId="0" borderId="0" xfId="0" applyFont="1" applyBorder="1" applyAlignment="1">
      <alignment horizontal="left" wrapText="1"/>
    </xf>
    <xf numFmtId="14" fontId="1" fillId="0" borderId="0" xfId="0" applyNumberFormat="1" applyFont="1" applyFill="1" applyBorder="1" applyAlignment="1">
      <alignment horizontal="left" wrapText="1"/>
    </xf>
    <xf numFmtId="0" fontId="1" fillId="0" borderId="0" xfId="0" applyNumberFormat="1" applyFont="1" applyBorder="1" applyAlignment="1">
      <alignment horizontal="left" wrapText="1"/>
    </xf>
    <xf numFmtId="0" fontId="1" fillId="0" borderId="0" xfId="0" applyFont="1" applyAlignment="1">
      <alignment horizontal="left" wrapText="1"/>
    </xf>
    <xf numFmtId="14" fontId="1" fillId="0" borderId="0" xfId="0" applyNumberFormat="1" applyFont="1" applyAlignment="1">
      <alignment horizontal="left" wrapText="1"/>
    </xf>
    <xf numFmtId="172" fontId="2" fillId="0" borderId="0" xfId="0" applyNumberFormat="1" applyFont="1" applyBorder="1" applyAlignment="1">
      <alignment horizontal="left" wrapText="1"/>
    </xf>
    <xf numFmtId="172" fontId="2" fillId="0" borderId="0" xfId="0" applyNumberFormat="1" applyFont="1" applyFill="1" applyBorder="1" applyAlignment="1">
      <alignment horizontal="left" wrapText="1"/>
    </xf>
    <xf numFmtId="172" fontId="1" fillId="0" borderId="0" xfId="0" applyNumberFormat="1" applyFont="1" applyBorder="1" applyAlignment="1">
      <alignment horizontal="left" wrapText="1"/>
    </xf>
    <xf numFmtId="172" fontId="1" fillId="0" borderId="0" xfId="0" applyNumberFormat="1" applyFont="1" applyFill="1" applyBorder="1" applyAlignment="1">
      <alignment horizontal="left" wrapText="1"/>
    </xf>
    <xf numFmtId="172" fontId="1" fillId="0" borderId="0" xfId="0" applyNumberFormat="1" applyFont="1" applyAlignment="1">
      <alignment horizontal="left" wrapText="1"/>
    </xf>
    <xf numFmtId="174"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left" wrapText="1"/>
    </xf>
    <xf numFmtId="172" fontId="1" fillId="0" borderId="0" xfId="44" applyNumberFormat="1" applyFont="1" applyFill="1" applyBorder="1" applyAlignment="1" applyProtection="1">
      <alignment horizontal="left" wrapText="1"/>
      <protection/>
    </xf>
    <xf numFmtId="172" fontId="1" fillId="0" borderId="0" xfId="0" applyNumberFormat="1" applyFont="1" applyFill="1" applyAlignment="1">
      <alignment horizontal="left" wrapText="1"/>
    </xf>
    <xf numFmtId="172" fontId="1" fillId="0" borderId="0" xfId="44" applyNumberFormat="1" applyFont="1" applyFill="1" applyBorder="1" applyAlignment="1">
      <alignment horizontal="left" wrapText="1"/>
    </xf>
    <xf numFmtId="14" fontId="2" fillId="0" borderId="0" xfId="0" applyNumberFormat="1" applyFont="1" applyAlignment="1">
      <alignment horizontal="left" wrapText="1"/>
    </xf>
    <xf numFmtId="14" fontId="1" fillId="0" borderId="0" xfId="0" applyNumberFormat="1" applyFont="1" applyFill="1" applyAlignment="1">
      <alignment horizontal="left" wrapText="1"/>
    </xf>
    <xf numFmtId="14" fontId="2" fillId="0" borderId="0" xfId="0" applyNumberFormat="1" applyFont="1" applyFill="1" applyAlignment="1">
      <alignment horizontal="left" wrapText="1"/>
    </xf>
    <xf numFmtId="0" fontId="1" fillId="0" borderId="0" xfId="0" applyNumberFormat="1" applyFont="1" applyFill="1" applyAlignment="1">
      <alignment horizontal="left" wrapText="1"/>
    </xf>
    <xf numFmtId="14" fontId="1" fillId="0" borderId="0" xfId="0" applyNumberFormat="1" applyFont="1" applyFill="1" applyAlignment="1">
      <alignment horizontal="left" vertical="center" wrapText="1"/>
    </xf>
    <xf numFmtId="14" fontId="7" fillId="0" borderId="0" xfId="0" applyNumberFormat="1" applyFont="1" applyBorder="1" applyAlignment="1">
      <alignment horizontal="left" wrapText="1"/>
    </xf>
    <xf numFmtId="14" fontId="7" fillId="0" borderId="0" xfId="0" applyNumberFormat="1" applyFont="1" applyFill="1" applyBorder="1" applyAlignment="1">
      <alignment horizontal="left" wrapText="1"/>
    </xf>
    <xf numFmtId="0" fontId="8" fillId="0" borderId="0" xfId="0" applyFont="1" applyAlignment="1">
      <alignment horizontal="left" wrapText="1"/>
    </xf>
    <xf numFmtId="14" fontId="8" fillId="0" borderId="0" xfId="0" applyNumberFormat="1" applyFont="1" applyBorder="1" applyAlignment="1">
      <alignment horizontal="left" wrapText="1"/>
    </xf>
    <xf numFmtId="2" fontId="1" fillId="0" borderId="0" xfId="0" applyNumberFormat="1" applyFont="1" applyFill="1" applyBorder="1" applyAlignment="1">
      <alignment horizontal="left" wrapText="1"/>
    </xf>
    <xf numFmtId="172" fontId="8" fillId="0" borderId="0" xfId="0" applyNumberFormat="1" applyFont="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172" fontId="6" fillId="0" borderId="0" xfId="0" applyNumberFormat="1" applyFont="1" applyFill="1" applyBorder="1" applyAlignment="1">
      <alignment horizontal="left" wrapText="1"/>
    </xf>
    <xf numFmtId="14" fontId="2" fillId="0" borderId="0" xfId="0" applyNumberFormat="1" applyFont="1" applyFill="1" applyAlignment="1">
      <alignment horizontal="center" wrapText="1"/>
    </xf>
    <xf numFmtId="172" fontId="2" fillId="0" borderId="0"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Border="1" applyAlignment="1">
      <alignment horizontal="left"/>
    </xf>
    <xf numFmtId="0" fontId="1" fillId="0" borderId="0" xfId="0" applyFont="1" applyFill="1" applyBorder="1" applyAlignment="1">
      <alignment horizontal="center" wrapText="1"/>
    </xf>
    <xf numFmtId="14"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left" vertical="center" wrapText="1"/>
    </xf>
    <xf numFmtId="172"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horizontal="right" vertical="center" wrapText="1"/>
    </xf>
    <xf numFmtId="172" fontId="1" fillId="0" borderId="0" xfId="44" applyNumberFormat="1" applyFont="1" applyFill="1" applyBorder="1" applyAlignment="1" applyProtection="1">
      <alignment horizontal="right" wrapText="1"/>
      <protection/>
    </xf>
    <xf numFmtId="0" fontId="3" fillId="0" borderId="0" xfId="0" applyFont="1" applyAlignment="1">
      <alignment wrapText="1"/>
    </xf>
    <xf numFmtId="0" fontId="1" fillId="0" borderId="0" xfId="0" applyFont="1" applyAlignment="1">
      <alignment horizontal="right" wrapText="1"/>
    </xf>
    <xf numFmtId="176" fontId="1" fillId="0" borderId="0" xfId="0" applyNumberFormat="1" applyFont="1" applyFill="1" applyBorder="1" applyAlignment="1">
      <alignment horizontal="right" wrapText="1"/>
    </xf>
    <xf numFmtId="0" fontId="1" fillId="0" borderId="0" xfId="0" applyNumberFormat="1" applyFont="1" applyFill="1" applyBorder="1" applyAlignment="1">
      <alignment wrapText="1"/>
    </xf>
    <xf numFmtId="172" fontId="1" fillId="0" borderId="0" xfId="44" applyNumberFormat="1" applyFont="1" applyFill="1" applyBorder="1" applyAlignment="1">
      <alignment horizontal="right" wrapText="1"/>
    </xf>
    <xf numFmtId="0" fontId="1" fillId="0" borderId="0" xfId="0" applyFont="1" applyFill="1" applyBorder="1" applyAlignment="1">
      <alignment vertical="center" wrapText="1"/>
    </xf>
    <xf numFmtId="0" fontId="1" fillId="0" borderId="0" xfId="0" applyFont="1" applyBorder="1" applyAlignment="1">
      <alignment wrapText="1"/>
    </xf>
    <xf numFmtId="1" fontId="1" fillId="0" borderId="0" xfId="0" applyNumberFormat="1" applyFont="1" applyFill="1" applyBorder="1" applyAlignment="1">
      <alignment horizontal="right" wrapText="1"/>
    </xf>
    <xf numFmtId="0" fontId="1" fillId="0" borderId="0" xfId="0" applyFont="1" applyFill="1" applyAlignment="1">
      <alignment vertical="center" wrapText="1"/>
    </xf>
    <xf numFmtId="1" fontId="1" fillId="0" borderId="0" xfId="0" applyNumberFormat="1" applyFont="1" applyFill="1" applyBorder="1" applyAlignment="1">
      <alignment horizontal="right" vertical="center" wrapText="1"/>
    </xf>
    <xf numFmtId="0" fontId="1" fillId="0" borderId="0" xfId="0" applyNumberFormat="1" applyFont="1" applyFill="1" applyBorder="1" applyAlignment="1">
      <alignment vertical="center" wrapText="1"/>
    </xf>
    <xf numFmtId="0" fontId="1" fillId="0" borderId="0" xfId="0" applyNumberFormat="1" applyFont="1" applyFill="1" applyAlignment="1">
      <alignment horizontal="left" vertical="center" wrapText="1"/>
    </xf>
    <xf numFmtId="178" fontId="1" fillId="0" borderId="0" xfId="0" applyNumberFormat="1" applyFont="1" applyFill="1" applyBorder="1" applyAlignment="1">
      <alignment horizontal="left" wrapText="1"/>
    </xf>
    <xf numFmtId="174" fontId="1" fillId="0" borderId="0" xfId="0" applyNumberFormat="1" applyFont="1" applyFill="1" applyBorder="1" applyAlignment="1">
      <alignment horizontal="right" wrapText="1"/>
    </xf>
    <xf numFmtId="173" fontId="1" fillId="0" borderId="0" xfId="0" applyNumberFormat="1" applyFont="1" applyFill="1" applyAlignment="1">
      <alignment horizontal="right" vertical="center" wrapText="1"/>
    </xf>
    <xf numFmtId="188" fontId="3" fillId="0" borderId="0" xfId="44" applyNumberFormat="1" applyFont="1" applyAlignment="1">
      <alignment wrapText="1"/>
    </xf>
    <xf numFmtId="14" fontId="1" fillId="0" borderId="0" xfId="0" applyNumberFormat="1" applyFont="1" applyBorder="1" applyAlignment="1">
      <alignment horizontal="right" wrapText="1"/>
    </xf>
    <xf numFmtId="172" fontId="1" fillId="0" borderId="0" xfId="0" applyNumberFormat="1" applyFont="1" applyAlignment="1">
      <alignment horizontal="right" wrapText="1"/>
    </xf>
    <xf numFmtId="14" fontId="1" fillId="0" borderId="0" xfId="0" applyNumberFormat="1" applyFont="1" applyAlignment="1">
      <alignment horizontal="right" wrapText="1"/>
    </xf>
    <xf numFmtId="14" fontId="1" fillId="0" borderId="0" xfId="0" applyNumberFormat="1" applyFont="1" applyAlignment="1">
      <alignment wrapText="1"/>
    </xf>
    <xf numFmtId="8" fontId="1" fillId="0" borderId="0" xfId="0" applyNumberFormat="1" applyFont="1" applyAlignment="1">
      <alignment wrapText="1"/>
    </xf>
    <xf numFmtId="172" fontId="1" fillId="0" borderId="0" xfId="0" applyNumberFormat="1" applyFont="1" applyAlignment="1">
      <alignment wrapText="1"/>
    </xf>
    <xf numFmtId="0" fontId="2" fillId="0" borderId="0" xfId="0"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H688"/>
  <sheetViews>
    <sheetView tabSelected="1" zoomScalePageLayoutView="0" workbookViewId="0" topLeftCell="C677">
      <selection activeCell="A1" sqref="A1"/>
    </sheetView>
  </sheetViews>
  <sheetFormatPr defaultColWidth="30.7109375" defaultRowHeight="33.75" customHeight="1"/>
  <cols>
    <col min="1" max="1" width="18.421875" style="5" customWidth="1"/>
    <col min="2" max="2" width="34.8515625" style="24" customWidth="1"/>
    <col min="3" max="3" width="32.421875" style="7" customWidth="1"/>
    <col min="4" max="4" width="21.57421875" style="7" customWidth="1"/>
    <col min="5" max="7" width="17.140625" style="1" customWidth="1"/>
    <col min="8" max="8" width="17.140625" style="14" customWidth="1"/>
    <col min="9" max="9" width="17.140625" style="3" customWidth="1"/>
    <col min="10" max="10" width="17.140625" style="5" customWidth="1"/>
    <col min="11" max="14" width="17.140625" style="3" customWidth="1"/>
    <col min="15" max="15" width="44.00390625" style="7" customWidth="1"/>
    <col min="16" max="16" width="30.7109375" style="7" customWidth="1"/>
    <col min="17" max="17" width="10.00390625" style="7" customWidth="1"/>
    <col min="18" max="18" width="10.28125" style="24" customWidth="1"/>
    <col min="19" max="19" width="23.00390625" style="3" customWidth="1"/>
    <col min="20" max="20" width="17.140625" style="3" customWidth="1"/>
    <col min="21" max="21" width="15.28125" style="5" customWidth="1"/>
    <col min="22" max="16384" width="29.57421875" style="3" customWidth="1"/>
  </cols>
  <sheetData>
    <row r="1" spans="1:21" ht="33.75" customHeight="1">
      <c r="A1" s="93" t="s">
        <v>309</v>
      </c>
      <c r="B1" s="3"/>
      <c r="C1" s="65"/>
      <c r="J1" s="21"/>
      <c r="U1" s="21"/>
    </row>
    <row r="2" spans="1:23" s="58" customFormat="1" ht="33.75" customHeight="1">
      <c r="A2" s="48" t="s">
        <v>1133</v>
      </c>
      <c r="B2" s="57" t="s">
        <v>1134</v>
      </c>
      <c r="C2" s="23" t="s">
        <v>1135</v>
      </c>
      <c r="D2" s="23" t="s">
        <v>1136</v>
      </c>
      <c r="E2" s="61" t="s">
        <v>1137</v>
      </c>
      <c r="F2" s="61" t="s">
        <v>1138</v>
      </c>
      <c r="G2" s="61" t="s">
        <v>1139</v>
      </c>
      <c r="H2" s="62" t="s">
        <v>1552</v>
      </c>
      <c r="I2" s="63" t="s">
        <v>1141</v>
      </c>
      <c r="J2" s="60" t="s">
        <v>1142</v>
      </c>
      <c r="K2" s="58" t="s">
        <v>1553</v>
      </c>
      <c r="L2" s="58" t="s">
        <v>1554</v>
      </c>
      <c r="M2" s="58" t="s">
        <v>1555</v>
      </c>
      <c r="N2" s="58" t="s">
        <v>1556</v>
      </c>
      <c r="O2" s="58" t="s">
        <v>1147</v>
      </c>
      <c r="P2" s="58" t="s">
        <v>1148</v>
      </c>
      <c r="R2" s="57"/>
      <c r="S2" s="58" t="s">
        <v>110</v>
      </c>
      <c r="T2" s="58" t="s">
        <v>111</v>
      </c>
      <c r="U2" s="60" t="s">
        <v>112</v>
      </c>
      <c r="W2" s="63"/>
    </row>
    <row r="3" spans="1:23" ht="33.75" customHeight="1">
      <c r="A3" s="5">
        <v>40910</v>
      </c>
      <c r="B3" s="24" t="s">
        <v>1080</v>
      </c>
      <c r="C3" s="67" t="s">
        <v>149</v>
      </c>
      <c r="D3" s="67" t="s">
        <v>259</v>
      </c>
      <c r="G3" s="68">
        <v>25124.44</v>
      </c>
      <c r="I3" s="69"/>
      <c r="J3" s="66">
        <v>41192</v>
      </c>
      <c r="K3" s="69">
        <v>100</v>
      </c>
      <c r="L3" s="69">
        <v>4</v>
      </c>
      <c r="M3" s="69">
        <v>1</v>
      </c>
      <c r="N3" s="4">
        <v>1</v>
      </c>
      <c r="O3" s="7" t="s">
        <v>115</v>
      </c>
      <c r="P3" s="67" t="s">
        <v>656</v>
      </c>
      <c r="Q3" s="9" t="s">
        <v>1032</v>
      </c>
      <c r="R3" s="24" t="s">
        <v>1210</v>
      </c>
      <c r="S3" s="4"/>
      <c r="T3" s="4"/>
      <c r="U3" s="66"/>
      <c r="W3" s="2"/>
    </row>
    <row r="4" spans="1:21" s="4" customFormat="1" ht="33.75" customHeight="1">
      <c r="A4" s="5">
        <v>40917</v>
      </c>
      <c r="B4" s="24" t="s">
        <v>1447</v>
      </c>
      <c r="C4" s="12" t="s">
        <v>1450</v>
      </c>
      <c r="D4" s="12" t="s">
        <v>262</v>
      </c>
      <c r="E4" s="1"/>
      <c r="F4" s="1"/>
      <c r="G4" s="70">
        <v>199500</v>
      </c>
      <c r="H4" s="14"/>
      <c r="J4" s="5">
        <v>40918</v>
      </c>
      <c r="K4" s="4">
        <v>60</v>
      </c>
      <c r="L4" s="4">
        <v>6</v>
      </c>
      <c r="M4" s="4">
        <v>2</v>
      </c>
      <c r="N4" s="4">
        <v>2</v>
      </c>
      <c r="O4" s="7" t="s">
        <v>115</v>
      </c>
      <c r="P4" s="71" t="s">
        <v>1320</v>
      </c>
      <c r="Q4" s="71"/>
      <c r="R4" s="71" t="s">
        <v>1208</v>
      </c>
      <c r="U4" s="5">
        <f>J4+K4</f>
        <v>40978</v>
      </c>
    </row>
    <row r="5" spans="1:21" s="4" customFormat="1" ht="33.75" customHeight="1">
      <c r="A5" s="5">
        <v>40919</v>
      </c>
      <c r="B5" s="24" t="s">
        <v>923</v>
      </c>
      <c r="C5" s="12" t="s">
        <v>289</v>
      </c>
      <c r="D5" s="12" t="s">
        <v>262</v>
      </c>
      <c r="E5" s="1"/>
      <c r="F5" s="1"/>
      <c r="G5" s="70">
        <v>55587.77</v>
      </c>
      <c r="H5" s="14"/>
      <c r="J5" s="5">
        <v>40928</v>
      </c>
      <c r="K5" s="4">
        <v>60</v>
      </c>
      <c r="L5" s="4">
        <v>5</v>
      </c>
      <c r="M5" s="4">
        <v>3</v>
      </c>
      <c r="N5" s="4">
        <v>3</v>
      </c>
      <c r="O5" s="7" t="s">
        <v>115</v>
      </c>
      <c r="P5" s="12" t="s">
        <v>672</v>
      </c>
      <c r="Q5" s="12"/>
      <c r="R5" s="24" t="s">
        <v>1208</v>
      </c>
      <c r="U5" s="5">
        <f>J5+K5</f>
        <v>40988</v>
      </c>
    </row>
    <row r="6" spans="1:131" ht="33.75" customHeight="1">
      <c r="A6" s="5">
        <v>40920</v>
      </c>
      <c r="B6" s="24" t="s">
        <v>704</v>
      </c>
      <c r="C6" s="7" t="s">
        <v>1124</v>
      </c>
      <c r="D6" s="7" t="s">
        <v>307</v>
      </c>
      <c r="G6" s="1">
        <v>30000</v>
      </c>
      <c r="J6" s="21">
        <v>40931</v>
      </c>
      <c r="K6" s="4">
        <v>2</v>
      </c>
      <c r="N6" s="4">
        <v>2</v>
      </c>
      <c r="O6" s="7" t="s">
        <v>115</v>
      </c>
      <c r="P6" s="7" t="s">
        <v>109</v>
      </c>
      <c r="Q6" s="9" t="s">
        <v>1032</v>
      </c>
      <c r="R6" s="26" t="s">
        <v>1210</v>
      </c>
      <c r="T6" s="4">
        <v>6</v>
      </c>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row>
    <row r="7" spans="1:23" s="10" customFormat="1" ht="33.75" customHeight="1">
      <c r="A7" s="5">
        <v>40920</v>
      </c>
      <c r="B7" s="24" t="s">
        <v>923</v>
      </c>
      <c r="C7" s="7" t="s">
        <v>922</v>
      </c>
      <c r="D7" s="7" t="s">
        <v>921</v>
      </c>
      <c r="E7" s="1"/>
      <c r="F7" s="1"/>
      <c r="G7" s="1">
        <v>20000</v>
      </c>
      <c r="H7" s="14"/>
      <c r="I7" s="3"/>
      <c r="J7" s="5">
        <v>40931</v>
      </c>
      <c r="K7" s="4">
        <v>6</v>
      </c>
      <c r="L7" s="4">
        <v>3</v>
      </c>
      <c r="M7" s="3"/>
      <c r="N7" s="4">
        <v>6</v>
      </c>
      <c r="O7" s="34" t="s">
        <v>1383</v>
      </c>
      <c r="P7" s="7" t="s">
        <v>211</v>
      </c>
      <c r="Q7" s="7"/>
      <c r="R7" s="24" t="s">
        <v>1208</v>
      </c>
      <c r="S7" s="3"/>
      <c r="T7" s="3"/>
      <c r="U7" s="5"/>
      <c r="W7" s="3"/>
    </row>
    <row r="8" spans="1:23" s="72" customFormat="1" ht="33.75" customHeight="1">
      <c r="A8" s="5">
        <v>40920</v>
      </c>
      <c r="B8" s="24" t="s">
        <v>704</v>
      </c>
      <c r="C8" s="7" t="s">
        <v>1132</v>
      </c>
      <c r="D8" s="7" t="s">
        <v>1131</v>
      </c>
      <c r="E8" s="1"/>
      <c r="F8" s="1"/>
      <c r="G8" s="1">
        <v>13055.65</v>
      </c>
      <c r="H8" s="14"/>
      <c r="I8" s="6"/>
      <c r="J8" s="5">
        <v>41195</v>
      </c>
      <c r="K8" s="4">
        <v>10</v>
      </c>
      <c r="L8" s="4">
        <v>4</v>
      </c>
      <c r="M8" s="3"/>
      <c r="N8" s="3">
        <v>1</v>
      </c>
      <c r="O8" s="34" t="s">
        <v>1383</v>
      </c>
      <c r="P8" s="7" t="s">
        <v>222</v>
      </c>
      <c r="Q8" s="7"/>
      <c r="R8" s="24" t="s">
        <v>1208</v>
      </c>
      <c r="S8" s="3"/>
      <c r="T8" s="73">
        <v>120</v>
      </c>
      <c r="U8" s="66"/>
      <c r="W8" s="10"/>
    </row>
    <row r="9" spans="1:137" ht="33.75" customHeight="1">
      <c r="A9" s="5">
        <v>40920</v>
      </c>
      <c r="B9" s="24" t="s">
        <v>704</v>
      </c>
      <c r="D9" s="8" t="s">
        <v>307</v>
      </c>
      <c r="G9" s="1">
        <v>165000</v>
      </c>
      <c r="J9" s="5">
        <v>40924</v>
      </c>
      <c r="K9" s="4">
        <v>2</v>
      </c>
      <c r="O9" s="7" t="s">
        <v>115</v>
      </c>
      <c r="P9" s="7" t="s">
        <v>1092</v>
      </c>
      <c r="R9" s="24" t="s">
        <v>1208</v>
      </c>
      <c r="T9" s="4">
        <v>6</v>
      </c>
      <c r="V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row>
    <row r="10" spans="1:21" ht="33.75" customHeight="1">
      <c r="A10" s="21">
        <v>40921</v>
      </c>
      <c r="B10" s="24" t="s">
        <v>1365</v>
      </c>
      <c r="C10" s="12" t="s">
        <v>1365</v>
      </c>
      <c r="D10" s="12" t="s">
        <v>262</v>
      </c>
      <c r="G10" s="70">
        <v>160000</v>
      </c>
      <c r="I10" s="4"/>
      <c r="J10" s="21">
        <v>40926</v>
      </c>
      <c r="K10" s="4">
        <v>70</v>
      </c>
      <c r="L10" s="4">
        <v>5</v>
      </c>
      <c r="M10" s="4">
        <v>2</v>
      </c>
      <c r="N10" s="4">
        <v>2</v>
      </c>
      <c r="O10" s="7" t="s">
        <v>115</v>
      </c>
      <c r="P10" s="12" t="s">
        <v>674</v>
      </c>
      <c r="Q10" s="34" t="s">
        <v>1030</v>
      </c>
      <c r="R10" s="74" t="s">
        <v>42</v>
      </c>
      <c r="S10" s="4"/>
      <c r="T10" s="4"/>
      <c r="U10" s="5">
        <f>J10+K10</f>
        <v>40996</v>
      </c>
    </row>
    <row r="11" spans="1:137" s="10" customFormat="1" ht="33.75" customHeight="1">
      <c r="A11" s="5">
        <v>40921</v>
      </c>
      <c r="B11" s="24" t="s">
        <v>893</v>
      </c>
      <c r="C11" s="12" t="s">
        <v>1457</v>
      </c>
      <c r="D11" s="12" t="s">
        <v>1458</v>
      </c>
      <c r="E11" s="1"/>
      <c r="F11" s="1"/>
      <c r="G11" s="70">
        <v>2560981.95</v>
      </c>
      <c r="H11" s="14"/>
      <c r="I11" s="4"/>
      <c r="J11" s="5">
        <v>40921</v>
      </c>
      <c r="K11" s="4">
        <v>400</v>
      </c>
      <c r="L11" s="4">
        <v>20</v>
      </c>
      <c r="M11" s="4">
        <v>4</v>
      </c>
      <c r="N11" s="4">
        <v>4</v>
      </c>
      <c r="O11" s="7" t="s">
        <v>115</v>
      </c>
      <c r="P11" s="12" t="s">
        <v>1460</v>
      </c>
      <c r="Q11" s="12"/>
      <c r="R11" s="24" t="s">
        <v>1208</v>
      </c>
      <c r="S11" s="4"/>
      <c r="T11" s="4"/>
      <c r="U11" s="5">
        <f>J11+K11</f>
        <v>41321</v>
      </c>
      <c r="V11" s="15"/>
      <c r="W11" s="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row>
    <row r="12" spans="1:137" s="10" customFormat="1" ht="33.75" customHeight="1">
      <c r="A12" s="5">
        <v>40921</v>
      </c>
      <c r="B12" s="24" t="s">
        <v>987</v>
      </c>
      <c r="C12" s="12" t="s">
        <v>1455</v>
      </c>
      <c r="D12" s="12" t="s">
        <v>262</v>
      </c>
      <c r="E12" s="1"/>
      <c r="F12" s="1"/>
      <c r="G12" s="70">
        <v>16000000</v>
      </c>
      <c r="H12" s="14"/>
      <c r="I12" s="4"/>
      <c r="J12" s="5">
        <v>40928</v>
      </c>
      <c r="K12" s="4">
        <v>730</v>
      </c>
      <c r="L12" s="4">
        <v>15</v>
      </c>
      <c r="M12" s="4">
        <v>10</v>
      </c>
      <c r="N12" s="4">
        <v>10</v>
      </c>
      <c r="O12" s="34" t="s">
        <v>1383</v>
      </c>
      <c r="P12" s="34" t="s">
        <v>1073</v>
      </c>
      <c r="Q12" s="34"/>
      <c r="R12" s="24" t="s">
        <v>1208</v>
      </c>
      <c r="S12" s="4"/>
      <c r="T12" s="4"/>
      <c r="U12" s="5">
        <f>J12+K12</f>
        <v>41658</v>
      </c>
      <c r="V12" s="15"/>
      <c r="W12" s="4"/>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row>
    <row r="13" spans="1:26" ht="33.75" customHeight="1">
      <c r="A13" s="22">
        <v>40924</v>
      </c>
      <c r="B13" s="24" t="s">
        <v>794</v>
      </c>
      <c r="C13" s="67" t="s">
        <v>1364</v>
      </c>
      <c r="D13" s="67" t="s">
        <v>1229</v>
      </c>
      <c r="G13" s="68">
        <v>49662</v>
      </c>
      <c r="I13" s="69"/>
      <c r="J13" s="66">
        <v>40925</v>
      </c>
      <c r="K13" s="69">
        <v>60</v>
      </c>
      <c r="L13" s="69">
        <v>3</v>
      </c>
      <c r="M13" s="69">
        <v>2</v>
      </c>
      <c r="N13" s="69">
        <v>2</v>
      </c>
      <c r="O13" s="34" t="s">
        <v>115</v>
      </c>
      <c r="P13" s="34" t="s">
        <v>1087</v>
      </c>
      <c r="Q13" s="34"/>
      <c r="R13" s="24" t="s">
        <v>1208</v>
      </c>
      <c r="S13" s="4"/>
      <c r="T13" s="69"/>
      <c r="U13" s="66"/>
      <c r="W13" s="4"/>
      <c r="Z13" s="75"/>
    </row>
    <row r="14" spans="1:21" ht="33.75" customHeight="1">
      <c r="A14" s="5">
        <v>40926</v>
      </c>
      <c r="B14" s="24" t="s">
        <v>1447</v>
      </c>
      <c r="C14" s="12" t="s">
        <v>1449</v>
      </c>
      <c r="D14" s="12" t="s">
        <v>262</v>
      </c>
      <c r="G14" s="70">
        <v>2125512</v>
      </c>
      <c r="I14" s="4"/>
      <c r="J14" s="5">
        <v>40918</v>
      </c>
      <c r="K14" s="4">
        <v>240</v>
      </c>
      <c r="L14" s="4">
        <v>10</v>
      </c>
      <c r="M14" s="4">
        <v>3</v>
      </c>
      <c r="N14" s="4">
        <v>3</v>
      </c>
      <c r="O14" s="9" t="s">
        <v>1082</v>
      </c>
      <c r="P14" s="8" t="s">
        <v>1244</v>
      </c>
      <c r="Q14" s="8" t="s">
        <v>1030</v>
      </c>
      <c r="R14" s="76" t="s">
        <v>32</v>
      </c>
      <c r="S14" s="4"/>
      <c r="T14" s="4"/>
      <c r="U14" s="5">
        <f>J14+K14</f>
        <v>41158</v>
      </c>
    </row>
    <row r="15" spans="1:23" s="10" customFormat="1" ht="33.75" customHeight="1">
      <c r="A15" s="21">
        <v>40926</v>
      </c>
      <c r="B15" s="24" t="s">
        <v>893</v>
      </c>
      <c r="C15" s="7" t="s">
        <v>921</v>
      </c>
      <c r="D15" s="7" t="s">
        <v>924</v>
      </c>
      <c r="E15" s="1"/>
      <c r="F15" s="1"/>
      <c r="G15" s="1">
        <v>694599.34</v>
      </c>
      <c r="H15" s="14"/>
      <c r="I15" s="3"/>
      <c r="J15" s="21">
        <v>40924</v>
      </c>
      <c r="K15" s="3"/>
      <c r="L15" s="73">
        <v>292</v>
      </c>
      <c r="M15" s="4">
        <v>10</v>
      </c>
      <c r="N15" s="4">
        <v>3</v>
      </c>
      <c r="O15" s="7" t="s">
        <v>115</v>
      </c>
      <c r="P15" s="7" t="s">
        <v>1153</v>
      </c>
      <c r="Q15" s="7"/>
      <c r="R15" s="24" t="s">
        <v>1208</v>
      </c>
      <c r="S15" s="3"/>
      <c r="T15" s="6"/>
      <c r="U15" s="22"/>
      <c r="W15" s="4"/>
    </row>
    <row r="16" spans="1:21" ht="33.75" customHeight="1">
      <c r="A16" s="5">
        <v>40928</v>
      </c>
      <c r="B16" s="24" t="s">
        <v>1084</v>
      </c>
      <c r="C16" s="7" t="s">
        <v>883</v>
      </c>
      <c r="D16" s="7" t="s">
        <v>884</v>
      </c>
      <c r="E16" s="1">
        <v>210102</v>
      </c>
      <c r="F16" s="1">
        <v>5883.79</v>
      </c>
      <c r="G16" s="1">
        <v>210102.26</v>
      </c>
      <c r="H16" s="14">
        <v>21.883</v>
      </c>
      <c r="I16" s="3" t="s">
        <v>119</v>
      </c>
      <c r="J16" s="5">
        <v>40921</v>
      </c>
      <c r="K16" s="3">
        <v>0</v>
      </c>
      <c r="L16" s="3">
        <v>9</v>
      </c>
      <c r="M16" s="3">
        <v>6</v>
      </c>
      <c r="N16" s="3">
        <v>6</v>
      </c>
      <c r="O16" s="7" t="s">
        <v>115</v>
      </c>
      <c r="P16" s="9" t="s">
        <v>228</v>
      </c>
      <c r="Q16" s="9"/>
      <c r="R16" s="24" t="s">
        <v>1208</v>
      </c>
      <c r="S16" s="3" t="s">
        <v>116</v>
      </c>
      <c r="T16" s="3">
        <v>240</v>
      </c>
      <c r="U16" s="5">
        <v>41213</v>
      </c>
    </row>
    <row r="17" spans="1:138" ht="33.75" customHeight="1">
      <c r="A17" s="5">
        <v>40928</v>
      </c>
      <c r="B17" s="24" t="s">
        <v>992</v>
      </c>
      <c r="C17" s="12" t="s">
        <v>1378</v>
      </c>
      <c r="D17" s="12" t="s">
        <v>1464</v>
      </c>
      <c r="G17" s="1">
        <v>16178</v>
      </c>
      <c r="I17" s="4"/>
      <c r="J17" s="5">
        <v>40931</v>
      </c>
      <c r="K17" s="4">
        <v>14</v>
      </c>
      <c r="L17" s="4">
        <v>4</v>
      </c>
      <c r="M17" s="4">
        <v>1</v>
      </c>
      <c r="N17" s="4">
        <v>1</v>
      </c>
      <c r="O17" s="7" t="s">
        <v>115</v>
      </c>
      <c r="P17" s="12" t="s">
        <v>1171</v>
      </c>
      <c r="Q17" s="12"/>
      <c r="R17" s="24" t="s">
        <v>1208</v>
      </c>
      <c r="S17" s="4"/>
      <c r="T17" s="4"/>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row>
    <row r="18" spans="1:23" s="10" customFormat="1" ht="33.75" customHeight="1">
      <c r="A18" s="5">
        <v>40928</v>
      </c>
      <c r="B18" s="24" t="s">
        <v>885</v>
      </c>
      <c r="C18" s="12" t="s">
        <v>1441</v>
      </c>
      <c r="D18" s="12" t="s">
        <v>1442</v>
      </c>
      <c r="E18" s="1"/>
      <c r="F18" s="1"/>
      <c r="G18" s="1">
        <v>211000</v>
      </c>
      <c r="H18" s="14"/>
      <c r="I18" s="4"/>
      <c r="J18" s="21">
        <v>40927</v>
      </c>
      <c r="K18" s="4">
        <v>150</v>
      </c>
      <c r="L18" s="4">
        <v>5</v>
      </c>
      <c r="M18" s="4">
        <v>2</v>
      </c>
      <c r="N18" s="4">
        <v>2</v>
      </c>
      <c r="O18" s="7" t="s">
        <v>115</v>
      </c>
      <c r="P18" s="9" t="s">
        <v>1112</v>
      </c>
      <c r="Q18" s="9"/>
      <c r="R18" s="24" t="s">
        <v>1208</v>
      </c>
      <c r="S18" s="4"/>
      <c r="T18" s="4"/>
      <c r="U18" s="5"/>
      <c r="W18" s="3"/>
    </row>
    <row r="19" spans="1:138" ht="33.75" customHeight="1">
      <c r="A19" s="5">
        <v>40932</v>
      </c>
      <c r="B19" s="24" t="s">
        <v>875</v>
      </c>
      <c r="C19" s="12" t="s">
        <v>294</v>
      </c>
      <c r="D19" s="12" t="s">
        <v>295</v>
      </c>
      <c r="G19" s="1">
        <v>334496.12</v>
      </c>
      <c r="I19" s="4"/>
      <c r="J19" s="5">
        <v>40940</v>
      </c>
      <c r="K19" s="4">
        <v>300</v>
      </c>
      <c r="L19" s="4">
        <v>8</v>
      </c>
      <c r="M19" s="4">
        <v>4</v>
      </c>
      <c r="N19" s="4">
        <v>4</v>
      </c>
      <c r="O19" s="34" t="s">
        <v>1383</v>
      </c>
      <c r="P19" s="12" t="s">
        <v>214</v>
      </c>
      <c r="Q19" s="9" t="s">
        <v>1032</v>
      </c>
      <c r="R19" s="74" t="s">
        <v>1211</v>
      </c>
      <c r="S19" s="4"/>
      <c r="T19" s="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row>
    <row r="20" spans="1:137" ht="33.75" customHeight="1">
      <c r="A20" s="5">
        <v>40932</v>
      </c>
      <c r="B20" s="24" t="s">
        <v>876</v>
      </c>
      <c r="C20" s="7" t="s">
        <v>886</v>
      </c>
      <c r="D20" s="7" t="s">
        <v>887</v>
      </c>
      <c r="E20" s="1">
        <v>1419893.23</v>
      </c>
      <c r="F20" s="1">
        <v>44081.27</v>
      </c>
      <c r="G20" s="1">
        <v>1419893.23</v>
      </c>
      <c r="H20" s="14">
        <v>0</v>
      </c>
      <c r="I20" s="3" t="s">
        <v>119</v>
      </c>
      <c r="J20" s="21">
        <v>40926</v>
      </c>
      <c r="K20" s="3">
        <v>0</v>
      </c>
      <c r="L20" s="3">
        <v>0</v>
      </c>
      <c r="M20" s="3">
        <v>1</v>
      </c>
      <c r="N20" s="3">
        <v>1</v>
      </c>
      <c r="O20" s="7" t="s">
        <v>1082</v>
      </c>
      <c r="P20" s="7" t="s">
        <v>888</v>
      </c>
      <c r="R20" s="24" t="s">
        <v>1208</v>
      </c>
      <c r="S20" s="3" t="s">
        <v>889</v>
      </c>
      <c r="T20" s="3">
        <v>190</v>
      </c>
      <c r="U20" s="5">
        <v>41120</v>
      </c>
      <c r="V20" s="6"/>
      <c r="W20" s="4"/>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row>
    <row r="21" spans="1:23" s="10" customFormat="1" ht="33.75" customHeight="1">
      <c r="A21" s="5">
        <v>40932</v>
      </c>
      <c r="B21" s="24" t="s">
        <v>278</v>
      </c>
      <c r="C21" s="7" t="s">
        <v>306</v>
      </c>
      <c r="D21" s="7" t="s">
        <v>303</v>
      </c>
      <c r="E21" s="1"/>
      <c r="F21" s="1"/>
      <c r="G21" s="1">
        <v>157744.49</v>
      </c>
      <c r="H21" s="14"/>
      <c r="I21" s="3"/>
      <c r="J21" s="5">
        <v>40931</v>
      </c>
      <c r="K21" s="4">
        <v>8</v>
      </c>
      <c r="L21" s="4">
        <v>2</v>
      </c>
      <c r="M21" s="3"/>
      <c r="N21" s="4">
        <v>2</v>
      </c>
      <c r="O21" s="7" t="s">
        <v>115</v>
      </c>
      <c r="P21" s="7" t="s">
        <v>240</v>
      </c>
      <c r="Q21" s="7"/>
      <c r="R21" s="24" t="s">
        <v>1208</v>
      </c>
      <c r="S21" s="3"/>
      <c r="T21" s="73">
        <v>120</v>
      </c>
      <c r="U21" s="21"/>
      <c r="W21" s="3"/>
    </row>
    <row r="22" spans="1:23" s="4" customFormat="1" ht="33.75" customHeight="1">
      <c r="A22" s="5">
        <v>40934</v>
      </c>
      <c r="B22" s="24" t="s">
        <v>704</v>
      </c>
      <c r="C22" s="7" t="s">
        <v>304</v>
      </c>
      <c r="D22" s="7" t="s">
        <v>303</v>
      </c>
      <c r="E22" s="1"/>
      <c r="F22" s="1"/>
      <c r="G22" s="1">
        <v>40000</v>
      </c>
      <c r="H22" s="14"/>
      <c r="I22" s="3"/>
      <c r="J22" s="21">
        <v>40934</v>
      </c>
      <c r="K22" s="4">
        <v>8</v>
      </c>
      <c r="L22" s="4">
        <v>3</v>
      </c>
      <c r="M22" s="3"/>
      <c r="N22" s="4">
        <v>3</v>
      </c>
      <c r="O22" s="7" t="s">
        <v>115</v>
      </c>
      <c r="P22" s="7" t="s">
        <v>903</v>
      </c>
      <c r="Q22" s="7"/>
      <c r="R22" s="24" t="s">
        <v>1208</v>
      </c>
      <c r="S22" s="3"/>
      <c r="T22" s="73">
        <v>30</v>
      </c>
      <c r="U22" s="5"/>
      <c r="W22" s="3"/>
    </row>
    <row r="23" spans="1:20" ht="33.75" customHeight="1">
      <c r="A23" s="5">
        <v>40939</v>
      </c>
      <c r="B23" s="24" t="s">
        <v>296</v>
      </c>
      <c r="C23" s="12" t="s">
        <v>325</v>
      </c>
      <c r="D23" s="12" t="s">
        <v>326</v>
      </c>
      <c r="G23" s="1">
        <v>500000</v>
      </c>
      <c r="I23" s="4"/>
      <c r="J23" s="21">
        <v>40938</v>
      </c>
      <c r="K23" s="4">
        <v>360</v>
      </c>
      <c r="L23" s="4">
        <v>4</v>
      </c>
      <c r="M23" s="4">
        <v>3</v>
      </c>
      <c r="N23" s="4">
        <v>3</v>
      </c>
      <c r="O23" s="7" t="s">
        <v>115</v>
      </c>
      <c r="P23" s="49" t="s">
        <v>1249</v>
      </c>
      <c r="Q23" s="49"/>
      <c r="R23" s="24" t="s">
        <v>1208</v>
      </c>
      <c r="S23" s="4"/>
      <c r="T23" s="4"/>
    </row>
    <row r="24" spans="1:137" ht="33.75" customHeight="1">
      <c r="A24" s="21">
        <v>40941</v>
      </c>
      <c r="B24" s="24" t="s">
        <v>992</v>
      </c>
      <c r="C24" s="12" t="s">
        <v>118</v>
      </c>
      <c r="D24" s="12" t="s">
        <v>278</v>
      </c>
      <c r="G24" s="70">
        <v>149500</v>
      </c>
      <c r="I24" s="4"/>
      <c r="J24" s="5">
        <v>40949</v>
      </c>
      <c r="K24" s="4">
        <v>125</v>
      </c>
      <c r="L24" s="4">
        <v>5</v>
      </c>
      <c r="M24" s="4">
        <v>2</v>
      </c>
      <c r="N24" s="4">
        <v>2</v>
      </c>
      <c r="O24" s="7" t="s">
        <v>115</v>
      </c>
      <c r="P24" s="12" t="s">
        <v>1268</v>
      </c>
      <c r="Q24" s="12"/>
      <c r="R24" s="24" t="s">
        <v>1208</v>
      </c>
      <c r="S24" s="4"/>
      <c r="T24" s="4"/>
      <c r="U24" s="5">
        <f>J24+K24</f>
        <v>41074</v>
      </c>
      <c r="V24" s="6"/>
      <c r="W24" s="4"/>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row>
    <row r="25" spans="1:21" ht="33.75" customHeight="1">
      <c r="A25" s="21">
        <v>40942</v>
      </c>
      <c r="B25" s="24" t="s">
        <v>893</v>
      </c>
      <c r="C25" s="12" t="s">
        <v>1459</v>
      </c>
      <c r="D25" s="12" t="s">
        <v>282</v>
      </c>
      <c r="G25" s="70">
        <v>1469460</v>
      </c>
      <c r="I25" s="4"/>
      <c r="J25" s="21">
        <v>40933</v>
      </c>
      <c r="K25" s="4">
        <v>448</v>
      </c>
      <c r="L25" s="4">
        <v>10</v>
      </c>
      <c r="M25" s="4">
        <v>3</v>
      </c>
      <c r="N25" s="4">
        <v>3</v>
      </c>
      <c r="O25" s="7" t="s">
        <v>115</v>
      </c>
      <c r="P25" s="7" t="s">
        <v>1088</v>
      </c>
      <c r="Q25" s="7" t="s">
        <v>1030</v>
      </c>
      <c r="R25" s="24" t="s">
        <v>25</v>
      </c>
      <c r="S25" s="4"/>
      <c r="T25" s="4"/>
      <c r="U25" s="5">
        <f>J25+K25</f>
        <v>41381</v>
      </c>
    </row>
    <row r="26" spans="1:21" ht="33.75" customHeight="1">
      <c r="A26" s="66">
        <v>40945</v>
      </c>
      <c r="B26" s="24" t="s">
        <v>893</v>
      </c>
      <c r="C26" s="67" t="s">
        <v>1466</v>
      </c>
      <c r="D26" s="67" t="s">
        <v>1229</v>
      </c>
      <c r="G26" s="68">
        <v>90000</v>
      </c>
      <c r="I26" s="69"/>
      <c r="J26" s="66">
        <v>40952</v>
      </c>
      <c r="K26" s="69">
        <v>50</v>
      </c>
      <c r="L26" s="69">
        <v>5</v>
      </c>
      <c r="M26" s="69">
        <v>2</v>
      </c>
      <c r="N26" s="69">
        <v>2</v>
      </c>
      <c r="O26" s="7" t="s">
        <v>115</v>
      </c>
      <c r="P26" s="67" t="s">
        <v>842</v>
      </c>
      <c r="Q26" s="67"/>
      <c r="R26" s="24" t="s">
        <v>1208</v>
      </c>
      <c r="S26" s="4"/>
      <c r="T26" s="69"/>
      <c r="U26" s="66"/>
    </row>
    <row r="27" spans="1:23" s="10" customFormat="1" ht="33.75" customHeight="1">
      <c r="A27" s="21">
        <v>40946</v>
      </c>
      <c r="B27" s="24" t="s">
        <v>891</v>
      </c>
      <c r="C27" s="7" t="s">
        <v>892</v>
      </c>
      <c r="D27" s="7" t="s">
        <v>117</v>
      </c>
      <c r="E27" s="1">
        <v>499563</v>
      </c>
      <c r="F27" s="1">
        <v>20000</v>
      </c>
      <c r="G27" s="1">
        <v>474249.98</v>
      </c>
      <c r="H27" s="14">
        <v>0</v>
      </c>
      <c r="I27" s="3" t="s">
        <v>119</v>
      </c>
      <c r="J27" s="21">
        <v>40934</v>
      </c>
      <c r="K27" s="3">
        <v>0</v>
      </c>
      <c r="L27" s="3">
        <v>0</v>
      </c>
      <c r="M27" s="3">
        <v>2</v>
      </c>
      <c r="N27" s="3">
        <v>2</v>
      </c>
      <c r="O27" s="7" t="s">
        <v>115</v>
      </c>
      <c r="P27" s="31" t="s">
        <v>1321</v>
      </c>
      <c r="Q27" s="31"/>
      <c r="R27" s="77" t="s">
        <v>1208</v>
      </c>
      <c r="S27" s="3" t="s">
        <v>116</v>
      </c>
      <c r="T27" s="3">
        <v>180</v>
      </c>
      <c r="U27" s="5">
        <v>41152</v>
      </c>
      <c r="W27" s="3"/>
    </row>
    <row r="28" spans="1:21" ht="33.75" customHeight="1">
      <c r="A28" s="22">
        <v>40946</v>
      </c>
      <c r="B28" s="24" t="s">
        <v>731</v>
      </c>
      <c r="C28" s="67" t="s">
        <v>732</v>
      </c>
      <c r="D28" s="67" t="s">
        <v>1229</v>
      </c>
      <c r="G28" s="68">
        <v>44465.36</v>
      </c>
      <c r="I28" s="69"/>
      <c r="J28" s="66">
        <v>40959</v>
      </c>
      <c r="K28" s="69">
        <v>290</v>
      </c>
      <c r="L28" s="69">
        <v>2</v>
      </c>
      <c r="M28" s="69">
        <v>1</v>
      </c>
      <c r="N28" s="69">
        <v>1</v>
      </c>
      <c r="O28" s="7" t="s">
        <v>115</v>
      </c>
      <c r="P28" s="67" t="s">
        <v>1216</v>
      </c>
      <c r="Q28" s="67"/>
      <c r="R28" s="24" t="s">
        <v>1208</v>
      </c>
      <c r="S28" s="4"/>
      <c r="T28" s="69"/>
      <c r="U28" s="66"/>
    </row>
    <row r="29" spans="1:23" s="10" customFormat="1" ht="33.75" customHeight="1">
      <c r="A29" s="5">
        <v>40947</v>
      </c>
      <c r="B29" s="24" t="s">
        <v>893</v>
      </c>
      <c r="C29" s="7" t="s">
        <v>101</v>
      </c>
      <c r="D29" s="7" t="s">
        <v>884</v>
      </c>
      <c r="E29" s="1">
        <v>995000</v>
      </c>
      <c r="F29" s="1">
        <v>35000</v>
      </c>
      <c r="G29" s="1">
        <v>705099.2</v>
      </c>
      <c r="H29" s="14">
        <v>30.198</v>
      </c>
      <c r="I29" s="3" t="s">
        <v>119</v>
      </c>
      <c r="J29" s="5">
        <v>40942</v>
      </c>
      <c r="K29" s="3">
        <v>0</v>
      </c>
      <c r="L29" s="3">
        <v>18</v>
      </c>
      <c r="M29" s="3">
        <v>12</v>
      </c>
      <c r="N29" s="3">
        <v>12</v>
      </c>
      <c r="O29" s="7" t="s">
        <v>115</v>
      </c>
      <c r="P29" s="7" t="s">
        <v>1153</v>
      </c>
      <c r="Q29" s="7"/>
      <c r="R29" s="24" t="s">
        <v>1208</v>
      </c>
      <c r="S29" s="3" t="s">
        <v>116</v>
      </c>
      <c r="T29" s="3">
        <v>274</v>
      </c>
      <c r="U29" s="5">
        <v>41305</v>
      </c>
      <c r="W29" s="3"/>
    </row>
    <row r="30" spans="1:130" ht="33.75" customHeight="1">
      <c r="A30" s="5">
        <v>40948</v>
      </c>
      <c r="B30" s="24" t="s">
        <v>893</v>
      </c>
      <c r="C30" s="7" t="s">
        <v>706</v>
      </c>
      <c r="D30" s="7" t="s">
        <v>917</v>
      </c>
      <c r="G30" s="1">
        <v>519000.25</v>
      </c>
      <c r="I30" s="6"/>
      <c r="J30" s="5">
        <v>40938</v>
      </c>
      <c r="L30" s="73">
        <v>215</v>
      </c>
      <c r="M30" s="4">
        <v>10</v>
      </c>
      <c r="N30" s="4">
        <v>3</v>
      </c>
      <c r="O30" s="7" t="s">
        <v>115</v>
      </c>
      <c r="P30" s="7" t="s">
        <v>1088</v>
      </c>
      <c r="Q30" s="7" t="s">
        <v>1030</v>
      </c>
      <c r="R30" s="24" t="s">
        <v>25</v>
      </c>
      <c r="T30" s="6"/>
      <c r="U30" s="66"/>
      <c r="V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row>
    <row r="31" spans="1:23" s="10" customFormat="1" ht="33.75" customHeight="1">
      <c r="A31" s="5">
        <v>40948</v>
      </c>
      <c r="B31" s="24" t="s">
        <v>893</v>
      </c>
      <c r="C31" s="12" t="s">
        <v>1465</v>
      </c>
      <c r="D31" s="12" t="s">
        <v>1464</v>
      </c>
      <c r="E31" s="1"/>
      <c r="F31" s="1"/>
      <c r="G31" s="1">
        <v>83729.79</v>
      </c>
      <c r="H31" s="14"/>
      <c r="I31" s="4"/>
      <c r="J31" s="5">
        <v>40948</v>
      </c>
      <c r="K31" s="4">
        <v>90</v>
      </c>
      <c r="L31" s="4">
        <v>3</v>
      </c>
      <c r="M31" s="4">
        <v>3</v>
      </c>
      <c r="N31" s="4">
        <v>3</v>
      </c>
      <c r="O31" s="7" t="s">
        <v>115</v>
      </c>
      <c r="P31" s="12" t="s">
        <v>224</v>
      </c>
      <c r="Q31" s="12"/>
      <c r="R31" s="24" t="s">
        <v>1208</v>
      </c>
      <c r="S31" s="4"/>
      <c r="T31" s="4"/>
      <c r="U31" s="21"/>
      <c r="W31" s="4"/>
    </row>
    <row r="32" spans="1:23" s="10" customFormat="1" ht="33.75" customHeight="1">
      <c r="A32" s="5">
        <v>40953</v>
      </c>
      <c r="B32" s="24" t="s">
        <v>1564</v>
      </c>
      <c r="C32" s="7" t="s">
        <v>734</v>
      </c>
      <c r="D32" s="7" t="s">
        <v>274</v>
      </c>
      <c r="E32" s="1"/>
      <c r="F32" s="1"/>
      <c r="G32" s="1">
        <v>50000</v>
      </c>
      <c r="H32" s="14"/>
      <c r="I32" s="3"/>
      <c r="J32" s="5">
        <v>40959</v>
      </c>
      <c r="K32" s="3">
        <v>60</v>
      </c>
      <c r="L32" s="3">
        <v>5</v>
      </c>
      <c r="M32" s="3">
        <v>2</v>
      </c>
      <c r="N32" s="78">
        <v>5</v>
      </c>
      <c r="O32" s="7" t="s">
        <v>115</v>
      </c>
      <c r="P32" s="7" t="s">
        <v>1274</v>
      </c>
      <c r="Q32" s="7"/>
      <c r="R32" s="24" t="s">
        <v>1208</v>
      </c>
      <c r="S32" s="3"/>
      <c r="T32" s="3"/>
      <c r="U32" s="5"/>
      <c r="W32" s="4"/>
    </row>
    <row r="33" spans="1:23" ht="33.75" customHeight="1">
      <c r="A33" s="5">
        <v>40955</v>
      </c>
      <c r="B33" s="24" t="s">
        <v>992</v>
      </c>
      <c r="C33" s="12" t="s">
        <v>1374</v>
      </c>
      <c r="D33" s="12" t="s">
        <v>1375</v>
      </c>
      <c r="G33" s="70">
        <v>20000</v>
      </c>
      <c r="I33" s="4"/>
      <c r="J33" s="5">
        <v>40959</v>
      </c>
      <c r="K33" s="4">
        <v>30</v>
      </c>
      <c r="L33" s="4">
        <v>3</v>
      </c>
      <c r="M33" s="4">
        <v>2</v>
      </c>
      <c r="N33" s="4">
        <v>2</v>
      </c>
      <c r="O33" s="34" t="s">
        <v>1383</v>
      </c>
      <c r="P33" s="12" t="s">
        <v>486</v>
      </c>
      <c r="Q33" s="12"/>
      <c r="R33" s="24" t="s">
        <v>1208</v>
      </c>
      <c r="S33" s="4"/>
      <c r="T33" s="4"/>
      <c r="U33" s="5">
        <f>J33+K33</f>
        <v>40989</v>
      </c>
      <c r="W33" s="4"/>
    </row>
    <row r="34" spans="1:23" ht="33.75" customHeight="1">
      <c r="A34" s="5">
        <v>40956</v>
      </c>
      <c r="B34" s="24" t="s">
        <v>876</v>
      </c>
      <c r="C34" s="12" t="s">
        <v>290</v>
      </c>
      <c r="D34" s="12" t="s">
        <v>291</v>
      </c>
      <c r="G34" s="1">
        <v>325315.67</v>
      </c>
      <c r="I34" s="4"/>
      <c r="J34" s="5">
        <v>40959</v>
      </c>
      <c r="K34" s="4">
        <v>229</v>
      </c>
      <c r="L34" s="4">
        <v>7</v>
      </c>
      <c r="M34" s="4">
        <v>5</v>
      </c>
      <c r="N34" s="4">
        <v>5</v>
      </c>
      <c r="O34" s="7" t="s">
        <v>115</v>
      </c>
      <c r="P34" s="34" t="s">
        <v>251</v>
      </c>
      <c r="Q34" s="34"/>
      <c r="R34" s="24" t="s">
        <v>1208</v>
      </c>
      <c r="S34" s="4"/>
      <c r="T34" s="4"/>
      <c r="W34" s="4"/>
    </row>
    <row r="35" spans="1:23" ht="33.75" customHeight="1">
      <c r="A35" s="5">
        <v>40957</v>
      </c>
      <c r="B35" s="24" t="s">
        <v>891</v>
      </c>
      <c r="C35" s="12" t="s">
        <v>1453</v>
      </c>
      <c r="D35" s="12" t="s">
        <v>1454</v>
      </c>
      <c r="G35" s="70">
        <v>499563</v>
      </c>
      <c r="I35" s="4"/>
      <c r="J35" s="21">
        <v>40959</v>
      </c>
      <c r="K35" s="4">
        <v>190</v>
      </c>
      <c r="L35" s="4">
        <v>10</v>
      </c>
      <c r="M35" s="4">
        <v>4</v>
      </c>
      <c r="N35" s="4">
        <v>4</v>
      </c>
      <c r="O35" s="9" t="s">
        <v>115</v>
      </c>
      <c r="P35" s="12" t="s">
        <v>1322</v>
      </c>
      <c r="Q35" s="12"/>
      <c r="R35" s="24" t="s">
        <v>1208</v>
      </c>
      <c r="S35" s="4"/>
      <c r="T35" s="4"/>
      <c r="U35" s="5">
        <f>J35+K35</f>
        <v>41149</v>
      </c>
      <c r="W35" s="4"/>
    </row>
    <row r="36" spans="1:23" s="4" customFormat="1" ht="33.75" customHeight="1">
      <c r="A36" s="5">
        <v>40959</v>
      </c>
      <c r="B36" s="24" t="s">
        <v>893</v>
      </c>
      <c r="C36" s="12" t="s">
        <v>1463</v>
      </c>
      <c r="D36" s="12" t="s">
        <v>1464</v>
      </c>
      <c r="E36" s="1"/>
      <c r="F36" s="1"/>
      <c r="G36" s="1">
        <v>571000</v>
      </c>
      <c r="H36" s="14"/>
      <c r="J36" s="5">
        <v>40959</v>
      </c>
      <c r="K36" s="4">
        <v>215</v>
      </c>
      <c r="L36" s="4">
        <v>10</v>
      </c>
      <c r="M36" s="4">
        <v>3</v>
      </c>
      <c r="N36" s="4">
        <v>3</v>
      </c>
      <c r="O36" s="7" t="s">
        <v>115</v>
      </c>
      <c r="P36" s="13" t="s">
        <v>217</v>
      </c>
      <c r="Q36" s="13" t="s">
        <v>1032</v>
      </c>
      <c r="R36" s="79" t="s">
        <v>1215</v>
      </c>
      <c r="U36" s="5"/>
      <c r="W36" s="3"/>
    </row>
    <row r="37" spans="1:21" s="4" customFormat="1" ht="33.75" customHeight="1">
      <c r="A37" s="5">
        <v>40959</v>
      </c>
      <c r="B37" s="24" t="s">
        <v>102</v>
      </c>
      <c r="C37" s="7" t="s">
        <v>103</v>
      </c>
      <c r="D37" s="7" t="s">
        <v>117</v>
      </c>
      <c r="E37" s="1">
        <v>93039.99</v>
      </c>
      <c r="F37" s="1">
        <v>6022.75</v>
      </c>
      <c r="G37" s="1">
        <v>72808.48</v>
      </c>
      <c r="H37" s="14">
        <v>23.25</v>
      </c>
      <c r="I37" s="3" t="s">
        <v>933</v>
      </c>
      <c r="J37" s="5">
        <v>40934</v>
      </c>
      <c r="K37" s="3">
        <v>33</v>
      </c>
      <c r="L37" s="3">
        <v>5</v>
      </c>
      <c r="M37" s="3">
        <v>5</v>
      </c>
      <c r="N37" s="3">
        <v>5</v>
      </c>
      <c r="O37" s="7" t="s">
        <v>115</v>
      </c>
      <c r="P37" s="7" t="s">
        <v>105</v>
      </c>
      <c r="Q37" s="7"/>
      <c r="R37" s="24" t="s">
        <v>1208</v>
      </c>
      <c r="S37" s="3" t="s">
        <v>116</v>
      </c>
      <c r="T37" s="3">
        <v>60</v>
      </c>
      <c r="U37" s="5">
        <v>41029</v>
      </c>
    </row>
    <row r="38" spans="1:23" ht="33.75" customHeight="1">
      <c r="A38" s="5">
        <v>40960</v>
      </c>
      <c r="B38" s="24" t="s">
        <v>1080</v>
      </c>
      <c r="C38" s="7" t="s">
        <v>106</v>
      </c>
      <c r="D38" s="7" t="s">
        <v>113</v>
      </c>
      <c r="E38" s="1">
        <v>384615.38</v>
      </c>
      <c r="F38" s="1">
        <v>8803.48</v>
      </c>
      <c r="G38" s="1">
        <v>338515.91</v>
      </c>
      <c r="H38" s="14">
        <v>14.15</v>
      </c>
      <c r="I38" s="3" t="s">
        <v>119</v>
      </c>
      <c r="J38" s="5">
        <v>40927</v>
      </c>
      <c r="K38" s="3">
        <v>0</v>
      </c>
      <c r="L38" s="3">
        <v>20</v>
      </c>
      <c r="M38" s="3">
        <v>19</v>
      </c>
      <c r="N38" s="3">
        <v>17</v>
      </c>
      <c r="O38" s="7" t="s">
        <v>115</v>
      </c>
      <c r="P38" s="7" t="s">
        <v>1248</v>
      </c>
      <c r="Q38" s="9" t="s">
        <v>1031</v>
      </c>
      <c r="R38" s="24" t="s">
        <v>27</v>
      </c>
      <c r="S38" s="3" t="s">
        <v>116</v>
      </c>
      <c r="T38" s="3">
        <v>360</v>
      </c>
      <c r="U38" s="5">
        <v>41365</v>
      </c>
      <c r="W38" s="4"/>
    </row>
    <row r="39" spans="1:138" ht="33.75" customHeight="1">
      <c r="A39" s="5">
        <v>40961</v>
      </c>
      <c r="B39" s="24" t="s">
        <v>923</v>
      </c>
      <c r="C39" s="12" t="s">
        <v>288</v>
      </c>
      <c r="D39" s="12" t="s">
        <v>262</v>
      </c>
      <c r="G39" s="70">
        <v>248040</v>
      </c>
      <c r="I39" s="4"/>
      <c r="J39" s="5">
        <v>40961</v>
      </c>
      <c r="K39" s="4">
        <v>120</v>
      </c>
      <c r="L39" s="4">
        <v>10</v>
      </c>
      <c r="M39" s="4">
        <v>1</v>
      </c>
      <c r="N39" s="4">
        <v>1</v>
      </c>
      <c r="O39" s="34" t="s">
        <v>1383</v>
      </c>
      <c r="P39" s="12" t="s">
        <v>1282</v>
      </c>
      <c r="Q39" s="12" t="s">
        <v>1031</v>
      </c>
      <c r="R39" s="74" t="s">
        <v>34</v>
      </c>
      <c r="S39" s="4"/>
      <c r="T39" s="4"/>
      <c r="U39" s="5">
        <f>J39+K39</f>
        <v>41081</v>
      </c>
      <c r="V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row>
    <row r="40" spans="1:138" ht="33.75" customHeight="1">
      <c r="A40" s="5">
        <v>40961</v>
      </c>
      <c r="B40" s="24" t="s">
        <v>118</v>
      </c>
      <c r="C40" s="12" t="s">
        <v>279</v>
      </c>
      <c r="D40" s="12" t="s">
        <v>262</v>
      </c>
      <c r="G40" s="70">
        <v>320277.95</v>
      </c>
      <c r="I40" s="4"/>
      <c r="J40" s="5">
        <v>40974</v>
      </c>
      <c r="K40" s="4">
        <v>121</v>
      </c>
      <c r="L40" s="4">
        <v>6</v>
      </c>
      <c r="M40" s="4">
        <v>4</v>
      </c>
      <c r="N40" s="4">
        <v>4</v>
      </c>
      <c r="O40" s="34" t="s">
        <v>1383</v>
      </c>
      <c r="P40" s="9" t="s">
        <v>1067</v>
      </c>
      <c r="Q40" s="9"/>
      <c r="R40" s="24" t="s">
        <v>1208</v>
      </c>
      <c r="S40" s="4"/>
      <c r="T40" s="4"/>
      <c r="U40" s="5">
        <f>J40+K40</f>
        <v>41095</v>
      </c>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row>
    <row r="41" spans="1:23" ht="33.75" customHeight="1">
      <c r="A41" s="21">
        <v>40963</v>
      </c>
      <c r="B41" s="24" t="s">
        <v>957</v>
      </c>
      <c r="C41" s="7" t="s">
        <v>958</v>
      </c>
      <c r="D41" s="7" t="s">
        <v>887</v>
      </c>
      <c r="E41" s="1">
        <v>1640000</v>
      </c>
      <c r="F41" s="1">
        <v>55000</v>
      </c>
      <c r="G41" s="1">
        <v>1640000</v>
      </c>
      <c r="H41" s="14">
        <v>0</v>
      </c>
      <c r="I41" s="3" t="s">
        <v>1081</v>
      </c>
      <c r="J41" s="21">
        <v>40962</v>
      </c>
      <c r="K41" s="3">
        <v>0</v>
      </c>
      <c r="L41" s="3">
        <v>0</v>
      </c>
      <c r="M41" s="3">
        <v>2</v>
      </c>
      <c r="N41" s="3">
        <v>1</v>
      </c>
      <c r="O41" s="7" t="s">
        <v>1082</v>
      </c>
      <c r="P41" s="7" t="s">
        <v>1323</v>
      </c>
      <c r="R41" s="24" t="s">
        <v>1208</v>
      </c>
      <c r="S41" s="3" t="s">
        <v>1083</v>
      </c>
      <c r="T41" s="3">
        <v>365</v>
      </c>
      <c r="U41" s="5">
        <v>41274</v>
      </c>
      <c r="W41" s="4"/>
    </row>
    <row r="42" spans="1:21" ht="33.75" customHeight="1">
      <c r="A42" s="21">
        <v>40963</v>
      </c>
      <c r="B42" s="24" t="s">
        <v>107</v>
      </c>
      <c r="C42" s="7" t="s">
        <v>956</v>
      </c>
      <c r="D42" s="7" t="s">
        <v>117</v>
      </c>
      <c r="E42" s="1">
        <v>3267116</v>
      </c>
      <c r="F42" s="1">
        <v>80000</v>
      </c>
      <c r="G42" s="1">
        <v>3247483.37</v>
      </c>
      <c r="H42" s="14">
        <v>0</v>
      </c>
      <c r="I42" s="3" t="s">
        <v>1081</v>
      </c>
      <c r="J42" s="21">
        <v>40953</v>
      </c>
      <c r="K42" s="3">
        <v>0</v>
      </c>
      <c r="L42" s="3">
        <v>0</v>
      </c>
      <c r="M42" s="3">
        <v>2</v>
      </c>
      <c r="N42" s="3">
        <v>2</v>
      </c>
      <c r="O42" s="7" t="s">
        <v>1082</v>
      </c>
      <c r="P42" s="7" t="s">
        <v>1324</v>
      </c>
      <c r="R42" s="24" t="s">
        <v>1208</v>
      </c>
      <c r="S42" s="3" t="s">
        <v>1083</v>
      </c>
      <c r="T42" s="3">
        <v>392</v>
      </c>
      <c r="U42" s="5">
        <v>41524</v>
      </c>
    </row>
    <row r="43" spans="1:23" s="10" customFormat="1" ht="33.75" customHeight="1">
      <c r="A43" s="22">
        <v>40968</v>
      </c>
      <c r="B43" s="79" t="s">
        <v>868</v>
      </c>
      <c r="C43" s="8" t="s">
        <v>1504</v>
      </c>
      <c r="D43" s="7"/>
      <c r="E43" s="1"/>
      <c r="F43" s="68"/>
      <c r="G43" s="68">
        <v>45000</v>
      </c>
      <c r="H43" s="14"/>
      <c r="I43" s="6"/>
      <c r="J43" s="22">
        <v>40980</v>
      </c>
      <c r="K43" s="3"/>
      <c r="L43" s="80">
        <v>45</v>
      </c>
      <c r="M43" s="69">
        <v>6</v>
      </c>
      <c r="N43" s="6">
        <v>5</v>
      </c>
      <c r="O43" s="7" t="s">
        <v>115</v>
      </c>
      <c r="P43" s="8" t="s">
        <v>822</v>
      </c>
      <c r="Q43" s="26" t="s">
        <v>1031</v>
      </c>
      <c r="R43" s="76" t="s">
        <v>1212</v>
      </c>
      <c r="S43" s="3"/>
      <c r="T43" s="6"/>
      <c r="U43" s="22"/>
      <c r="W43" s="4"/>
    </row>
    <row r="44" spans="1:23" s="10" customFormat="1" ht="33.75" customHeight="1">
      <c r="A44" s="21">
        <v>40968</v>
      </c>
      <c r="B44" s="24" t="s">
        <v>280</v>
      </c>
      <c r="C44" s="12" t="s">
        <v>281</v>
      </c>
      <c r="D44" s="12" t="s">
        <v>262</v>
      </c>
      <c r="E44" s="1"/>
      <c r="F44" s="1"/>
      <c r="G44" s="70">
        <v>1285423.61</v>
      </c>
      <c r="H44" s="14"/>
      <c r="I44" s="4"/>
      <c r="J44" s="21">
        <v>40973</v>
      </c>
      <c r="K44" s="4">
        <v>600</v>
      </c>
      <c r="L44" s="4">
        <v>10</v>
      </c>
      <c r="M44" s="4">
        <v>11</v>
      </c>
      <c r="N44" s="4">
        <v>11</v>
      </c>
      <c r="O44" s="34" t="s">
        <v>1383</v>
      </c>
      <c r="P44" s="9" t="s">
        <v>1067</v>
      </c>
      <c r="Q44" s="9"/>
      <c r="R44" s="24" t="s">
        <v>1208</v>
      </c>
      <c r="S44" s="4"/>
      <c r="T44" s="4"/>
      <c r="U44" s="21">
        <f>J44+K44</f>
        <v>41573</v>
      </c>
      <c r="W44" s="4"/>
    </row>
    <row r="45" spans="1:137" ht="33.75" customHeight="1">
      <c r="A45" s="5">
        <v>40969</v>
      </c>
      <c r="B45" s="24" t="s">
        <v>992</v>
      </c>
      <c r="C45" s="12" t="s">
        <v>1372</v>
      </c>
      <c r="D45" s="12" t="s">
        <v>1373</v>
      </c>
      <c r="G45" s="70">
        <v>900000</v>
      </c>
      <c r="I45" s="4"/>
      <c r="J45" s="5">
        <v>40956</v>
      </c>
      <c r="K45" s="4">
        <v>310</v>
      </c>
      <c r="L45" s="4">
        <v>3</v>
      </c>
      <c r="M45" s="4">
        <v>2</v>
      </c>
      <c r="N45" s="4">
        <v>2</v>
      </c>
      <c r="O45" s="34" t="s">
        <v>1383</v>
      </c>
      <c r="P45" s="12" t="s">
        <v>223</v>
      </c>
      <c r="Q45" s="12"/>
      <c r="R45" s="24" t="s">
        <v>1208</v>
      </c>
      <c r="S45" s="4"/>
      <c r="T45" s="4"/>
      <c r="U45" s="21">
        <f>J45+K45</f>
        <v>41266</v>
      </c>
      <c r="V45" s="6"/>
      <c r="W45" s="4"/>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row>
    <row r="46" spans="1:137" ht="33.75" customHeight="1">
      <c r="A46" s="66">
        <v>40969</v>
      </c>
      <c r="B46" s="24" t="s">
        <v>1080</v>
      </c>
      <c r="C46" s="67" t="s">
        <v>334</v>
      </c>
      <c r="D46" s="67" t="s">
        <v>730</v>
      </c>
      <c r="G46" s="68">
        <v>64168.99</v>
      </c>
      <c r="I46" s="69"/>
      <c r="J46" s="22">
        <v>40980</v>
      </c>
      <c r="K46" s="69">
        <v>285</v>
      </c>
      <c r="L46" s="69"/>
      <c r="M46" s="69"/>
      <c r="N46" s="4">
        <v>1</v>
      </c>
      <c r="O46" s="7" t="s">
        <v>115</v>
      </c>
      <c r="P46" s="67" t="s">
        <v>907</v>
      </c>
      <c r="Q46" s="67"/>
      <c r="R46" s="24" t="s">
        <v>1208</v>
      </c>
      <c r="S46" s="4"/>
      <c r="T46" s="69"/>
      <c r="U46" s="66"/>
      <c r="V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row>
    <row r="47" spans="1:21" ht="33.75" customHeight="1">
      <c r="A47" s="21">
        <v>40970</v>
      </c>
      <c r="B47" s="24" t="s">
        <v>268</v>
      </c>
      <c r="C47" s="12" t="s">
        <v>269</v>
      </c>
      <c r="D47" s="12" t="s">
        <v>270</v>
      </c>
      <c r="G47" s="1">
        <v>300000</v>
      </c>
      <c r="I47" s="4"/>
      <c r="J47" s="21">
        <v>40973</v>
      </c>
      <c r="K47" s="4">
        <v>90</v>
      </c>
      <c r="L47" s="4">
        <v>10</v>
      </c>
      <c r="M47" s="4">
        <v>7</v>
      </c>
      <c r="N47" s="4">
        <v>7</v>
      </c>
      <c r="O47" s="7" t="s">
        <v>115</v>
      </c>
      <c r="P47" s="12" t="s">
        <v>1252</v>
      </c>
      <c r="Q47" s="9" t="s">
        <v>1031</v>
      </c>
      <c r="R47" s="74" t="s">
        <v>31</v>
      </c>
      <c r="S47" s="4"/>
      <c r="T47" s="4"/>
      <c r="U47" s="21"/>
    </row>
    <row r="48" spans="1:23" s="10" customFormat="1" ht="33.75" customHeight="1">
      <c r="A48" s="5">
        <v>40970</v>
      </c>
      <c r="B48" s="24" t="s">
        <v>794</v>
      </c>
      <c r="C48" s="7" t="s">
        <v>988</v>
      </c>
      <c r="D48" s="7" t="s">
        <v>113</v>
      </c>
      <c r="E48" s="1">
        <v>250000</v>
      </c>
      <c r="F48" s="1">
        <v>7476.79</v>
      </c>
      <c r="G48" s="1">
        <v>159053.8</v>
      </c>
      <c r="H48" s="14">
        <v>37.5</v>
      </c>
      <c r="I48" s="3" t="s">
        <v>119</v>
      </c>
      <c r="J48" s="5">
        <v>40969</v>
      </c>
      <c r="K48" s="3">
        <v>0</v>
      </c>
      <c r="L48" s="3">
        <v>0</v>
      </c>
      <c r="M48" s="3">
        <v>6</v>
      </c>
      <c r="N48" s="3">
        <v>6</v>
      </c>
      <c r="O48" s="7" t="s">
        <v>115</v>
      </c>
      <c r="P48" s="7" t="s">
        <v>989</v>
      </c>
      <c r="Q48" s="7"/>
      <c r="R48" s="24" t="s">
        <v>1208</v>
      </c>
      <c r="S48" s="3" t="s">
        <v>116</v>
      </c>
      <c r="T48" s="3">
        <v>400</v>
      </c>
      <c r="U48" s="5">
        <v>41426</v>
      </c>
      <c r="W48" s="4"/>
    </row>
    <row r="49" spans="1:23" ht="33.75" customHeight="1">
      <c r="A49" s="5">
        <v>40970</v>
      </c>
      <c r="B49" s="24" t="s">
        <v>1447</v>
      </c>
      <c r="C49" s="12" t="s">
        <v>1446</v>
      </c>
      <c r="D49" s="12" t="s">
        <v>262</v>
      </c>
      <c r="G49" s="70">
        <v>129468.31</v>
      </c>
      <c r="I49" s="4"/>
      <c r="J49" s="5">
        <v>40973</v>
      </c>
      <c r="K49" s="4">
        <v>90</v>
      </c>
      <c r="L49" s="4">
        <v>6</v>
      </c>
      <c r="M49" s="4">
        <v>3</v>
      </c>
      <c r="N49" s="4">
        <v>3</v>
      </c>
      <c r="O49" s="7" t="s">
        <v>115</v>
      </c>
      <c r="P49" s="12" t="s">
        <v>846</v>
      </c>
      <c r="Q49" s="12"/>
      <c r="R49" s="24" t="s">
        <v>1208</v>
      </c>
      <c r="S49" s="4"/>
      <c r="T49" s="4"/>
      <c r="U49" s="5">
        <f>J49+K49</f>
        <v>41063</v>
      </c>
      <c r="W49" s="4"/>
    </row>
    <row r="50" spans="1:138" ht="33.75" customHeight="1">
      <c r="A50" s="21">
        <v>40973</v>
      </c>
      <c r="B50" s="24" t="s">
        <v>1461</v>
      </c>
      <c r="C50" s="12" t="s">
        <v>281</v>
      </c>
      <c r="D50" s="12" t="s">
        <v>262</v>
      </c>
      <c r="G50" s="70">
        <v>520000</v>
      </c>
      <c r="I50" s="4"/>
      <c r="J50" s="5">
        <v>40962</v>
      </c>
      <c r="K50" s="4">
        <v>120</v>
      </c>
      <c r="L50" s="4">
        <v>8</v>
      </c>
      <c r="M50" s="4">
        <v>3</v>
      </c>
      <c r="N50" s="4">
        <v>3</v>
      </c>
      <c r="O50" s="7" t="s">
        <v>115</v>
      </c>
      <c r="P50" s="12" t="s">
        <v>1462</v>
      </c>
      <c r="Q50" s="12"/>
      <c r="R50" s="24" t="s">
        <v>1208</v>
      </c>
      <c r="S50" s="4"/>
      <c r="T50" s="4"/>
      <c r="U50" s="5">
        <f>J50+K50</f>
        <v>41082</v>
      </c>
      <c r="W50" s="72"/>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row>
    <row r="51" spans="1:21" ht="33.75" customHeight="1">
      <c r="A51" s="21">
        <v>40975</v>
      </c>
      <c r="B51" s="24" t="s">
        <v>275</v>
      </c>
      <c r="C51" s="12" t="s">
        <v>276</v>
      </c>
      <c r="D51" s="12" t="s">
        <v>277</v>
      </c>
      <c r="G51" s="70">
        <v>1733520.51</v>
      </c>
      <c r="I51" s="4"/>
      <c r="J51" s="21">
        <v>40970</v>
      </c>
      <c r="K51" s="4">
        <v>150</v>
      </c>
      <c r="L51" s="4"/>
      <c r="M51" s="4">
        <v>20</v>
      </c>
      <c r="N51" s="4">
        <v>20</v>
      </c>
      <c r="O51" s="7" t="s">
        <v>115</v>
      </c>
      <c r="P51" s="12" t="s">
        <v>898</v>
      </c>
      <c r="Q51" s="9" t="s">
        <v>1032</v>
      </c>
      <c r="R51" s="74" t="s">
        <v>1211</v>
      </c>
      <c r="S51" s="4"/>
      <c r="T51" s="4"/>
      <c r="U51" s="21">
        <f>J51+K51</f>
        <v>41120</v>
      </c>
    </row>
    <row r="52" spans="1:23" ht="33.75" customHeight="1">
      <c r="A52" s="66">
        <v>40975</v>
      </c>
      <c r="B52" s="24" t="s">
        <v>1470</v>
      </c>
      <c r="C52" s="67" t="s">
        <v>1471</v>
      </c>
      <c r="D52" s="67" t="s">
        <v>329</v>
      </c>
      <c r="G52" s="68">
        <v>96504.32</v>
      </c>
      <c r="I52" s="69"/>
      <c r="J52" s="22">
        <v>40987</v>
      </c>
      <c r="K52" s="69">
        <v>45</v>
      </c>
      <c r="L52" s="69">
        <v>14</v>
      </c>
      <c r="M52" s="69">
        <v>2</v>
      </c>
      <c r="N52" s="4">
        <v>1</v>
      </c>
      <c r="O52" s="7" t="s">
        <v>115</v>
      </c>
      <c r="P52" s="67" t="s">
        <v>1574</v>
      </c>
      <c r="Q52" s="67" t="s">
        <v>1031</v>
      </c>
      <c r="R52" s="81" t="s">
        <v>40</v>
      </c>
      <c r="S52" s="4"/>
      <c r="T52" s="69"/>
      <c r="U52" s="66"/>
      <c r="W52" s="4"/>
    </row>
    <row r="53" spans="1:23" ht="33.75" customHeight="1">
      <c r="A53" s="21">
        <v>40975</v>
      </c>
      <c r="B53" s="24" t="s">
        <v>881</v>
      </c>
      <c r="C53" s="7" t="s">
        <v>925</v>
      </c>
      <c r="D53" s="7" t="s">
        <v>921</v>
      </c>
      <c r="G53" s="1">
        <v>20000</v>
      </c>
      <c r="J53" s="21">
        <v>40980</v>
      </c>
      <c r="L53" s="73"/>
      <c r="M53" s="4">
        <v>6</v>
      </c>
      <c r="N53" s="4">
        <v>2</v>
      </c>
      <c r="O53" s="7" t="s">
        <v>115</v>
      </c>
      <c r="P53" s="7" t="s">
        <v>1170</v>
      </c>
      <c r="R53" s="24" t="s">
        <v>1208</v>
      </c>
      <c r="U53" s="21"/>
      <c r="W53" s="72"/>
    </row>
    <row r="54" spans="1:23" ht="33.75" customHeight="1">
      <c r="A54" s="5">
        <v>40975</v>
      </c>
      <c r="B54" s="24" t="s">
        <v>118</v>
      </c>
      <c r="C54" s="7" t="s">
        <v>1130</v>
      </c>
      <c r="D54" s="7" t="s">
        <v>307</v>
      </c>
      <c r="G54" s="1">
        <v>23511.79</v>
      </c>
      <c r="I54" s="6"/>
      <c r="J54" s="21">
        <v>40973</v>
      </c>
      <c r="K54" s="4">
        <v>5</v>
      </c>
      <c r="L54" s="4">
        <v>2</v>
      </c>
      <c r="N54" s="4">
        <v>2</v>
      </c>
      <c r="O54" s="34" t="s">
        <v>115</v>
      </c>
      <c r="P54" s="7" t="s">
        <v>1257</v>
      </c>
      <c r="R54" s="24" t="s">
        <v>1208</v>
      </c>
      <c r="T54" s="73">
        <v>90</v>
      </c>
      <c r="U54" s="22"/>
      <c r="W54" s="4"/>
    </row>
    <row r="55" spans="1:137" ht="33.75" customHeight="1">
      <c r="A55" s="5">
        <v>40976</v>
      </c>
      <c r="B55" s="24" t="s">
        <v>260</v>
      </c>
      <c r="C55" s="12" t="s">
        <v>261</v>
      </c>
      <c r="D55" s="12" t="s">
        <v>262</v>
      </c>
      <c r="G55" s="70">
        <v>900000</v>
      </c>
      <c r="I55" s="4"/>
      <c r="J55" s="5">
        <v>40973</v>
      </c>
      <c r="K55" s="4">
        <v>90</v>
      </c>
      <c r="L55" s="4">
        <v>20</v>
      </c>
      <c r="M55" s="4">
        <v>2</v>
      </c>
      <c r="N55" s="4">
        <v>2</v>
      </c>
      <c r="O55" s="7" t="s">
        <v>115</v>
      </c>
      <c r="P55" s="12" t="s">
        <v>1272</v>
      </c>
      <c r="Q55" s="9" t="s">
        <v>1032</v>
      </c>
      <c r="R55" s="74" t="s">
        <v>1211</v>
      </c>
      <c r="S55" s="4"/>
      <c r="T55" s="4"/>
      <c r="U55" s="5">
        <f>J55+K55</f>
        <v>41063</v>
      </c>
      <c r="V55" s="6"/>
      <c r="W55" s="4"/>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row>
    <row r="56" spans="1:23" ht="33.75" customHeight="1">
      <c r="A56" s="5">
        <v>40976</v>
      </c>
      <c r="B56" s="24" t="s">
        <v>1447</v>
      </c>
      <c r="C56" s="12" t="s">
        <v>1448</v>
      </c>
      <c r="D56" s="12" t="s">
        <v>262</v>
      </c>
      <c r="G56" s="70">
        <v>108000</v>
      </c>
      <c r="I56" s="4"/>
      <c r="J56" s="21">
        <v>40973</v>
      </c>
      <c r="K56" s="4">
        <v>100</v>
      </c>
      <c r="L56" s="4">
        <v>4</v>
      </c>
      <c r="M56" s="4">
        <v>1</v>
      </c>
      <c r="N56" s="4">
        <v>1</v>
      </c>
      <c r="O56" s="7" t="s">
        <v>115</v>
      </c>
      <c r="P56" s="9" t="s">
        <v>1117</v>
      </c>
      <c r="Q56" s="34" t="s">
        <v>1030</v>
      </c>
      <c r="R56" s="25" t="s">
        <v>42</v>
      </c>
      <c r="S56" s="4"/>
      <c r="T56" s="4"/>
      <c r="U56" s="5">
        <f>J56+K56</f>
        <v>41073</v>
      </c>
      <c r="W56" s="4"/>
    </row>
    <row r="57" spans="1:137" s="10" customFormat="1" ht="33.75" customHeight="1">
      <c r="A57" s="5">
        <v>40980</v>
      </c>
      <c r="B57" s="24" t="s">
        <v>893</v>
      </c>
      <c r="C57" s="12" t="s">
        <v>1457</v>
      </c>
      <c r="D57" s="12" t="s">
        <v>1458</v>
      </c>
      <c r="E57" s="1"/>
      <c r="F57" s="1"/>
      <c r="G57" s="70">
        <v>764590.59</v>
      </c>
      <c r="H57" s="14"/>
      <c r="I57" s="4"/>
      <c r="J57" s="5">
        <v>40990</v>
      </c>
      <c r="K57" s="4">
        <v>360</v>
      </c>
      <c r="L57" s="4">
        <v>10</v>
      </c>
      <c r="M57" s="4">
        <v>8</v>
      </c>
      <c r="N57" s="4">
        <v>8</v>
      </c>
      <c r="O57" s="7" t="s">
        <v>115</v>
      </c>
      <c r="P57" s="12" t="s">
        <v>821</v>
      </c>
      <c r="Q57" s="12"/>
      <c r="R57" s="24" t="s">
        <v>1208</v>
      </c>
      <c r="S57" s="4"/>
      <c r="T57" s="4"/>
      <c r="U57" s="5">
        <f>J57+K57</f>
        <v>41350</v>
      </c>
      <c r="V57" s="15"/>
      <c r="W57" s="4"/>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row>
    <row r="58" spans="1:137" ht="33.75" customHeight="1">
      <c r="A58" s="22">
        <v>40983</v>
      </c>
      <c r="B58" s="24" t="s">
        <v>1451</v>
      </c>
      <c r="C58" s="67" t="s">
        <v>1452</v>
      </c>
      <c r="D58" s="67" t="s">
        <v>1229</v>
      </c>
      <c r="G58" s="68">
        <v>20257</v>
      </c>
      <c r="I58" s="69"/>
      <c r="J58" s="22">
        <v>40987</v>
      </c>
      <c r="K58" s="69">
        <v>21</v>
      </c>
      <c r="L58" s="69">
        <v>3</v>
      </c>
      <c r="M58" s="69">
        <v>1</v>
      </c>
      <c r="N58" s="69">
        <v>1</v>
      </c>
      <c r="O58" s="7" t="s">
        <v>115</v>
      </c>
      <c r="P58" s="71" t="s">
        <v>1320</v>
      </c>
      <c r="Q58" s="71"/>
      <c r="R58" s="24" t="s">
        <v>1208</v>
      </c>
      <c r="S58" s="4"/>
      <c r="T58" s="69"/>
      <c r="U58" s="22"/>
      <c r="V58" s="6"/>
      <c r="W58" s="4"/>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row>
    <row r="59" spans="1:23" ht="33.75" customHeight="1">
      <c r="A59" s="5">
        <v>40984</v>
      </c>
      <c r="B59" s="24" t="s">
        <v>1467</v>
      </c>
      <c r="C59" s="12" t="s">
        <v>1468</v>
      </c>
      <c r="D59" s="12" t="s">
        <v>1469</v>
      </c>
      <c r="G59" s="70">
        <v>2908057</v>
      </c>
      <c r="I59" s="4"/>
      <c r="J59" s="5">
        <v>40987</v>
      </c>
      <c r="K59" s="4">
        <v>243</v>
      </c>
      <c r="L59" s="4">
        <v>25</v>
      </c>
      <c r="M59" s="4">
        <v>2</v>
      </c>
      <c r="N59" s="4">
        <v>2</v>
      </c>
      <c r="O59" s="7" t="s">
        <v>115</v>
      </c>
      <c r="P59" s="12" t="s">
        <v>1608</v>
      </c>
      <c r="Q59" s="9" t="s">
        <v>1032</v>
      </c>
      <c r="R59" s="74" t="s">
        <v>1211</v>
      </c>
      <c r="S59" s="4"/>
      <c r="T59" s="4"/>
      <c r="U59" s="21">
        <f>J59+K59</f>
        <v>41230</v>
      </c>
      <c r="W59" s="4"/>
    </row>
    <row r="60" spans="1:21" ht="33.75" customHeight="1">
      <c r="A60" s="66">
        <v>40984</v>
      </c>
      <c r="B60" s="24" t="s">
        <v>1021</v>
      </c>
      <c r="C60" s="67" t="s">
        <v>733</v>
      </c>
      <c r="D60" s="67" t="s">
        <v>1440</v>
      </c>
      <c r="G60" s="68">
        <v>28273</v>
      </c>
      <c r="I60" s="69"/>
      <c r="J60" s="66">
        <v>40994</v>
      </c>
      <c r="K60" s="69">
        <v>30</v>
      </c>
      <c r="L60" s="69">
        <v>5</v>
      </c>
      <c r="M60" s="69"/>
      <c r="N60" s="69">
        <v>5</v>
      </c>
      <c r="O60" s="7" t="s">
        <v>115</v>
      </c>
      <c r="P60" s="67" t="s">
        <v>841</v>
      </c>
      <c r="Q60" s="26" t="s">
        <v>1031</v>
      </c>
      <c r="R60" s="81" t="s">
        <v>49</v>
      </c>
      <c r="S60" s="4"/>
      <c r="T60" s="69"/>
      <c r="U60" s="66"/>
    </row>
    <row r="61" spans="1:21" ht="33.75" customHeight="1">
      <c r="A61" s="66">
        <v>40984</v>
      </c>
      <c r="B61" s="24" t="s">
        <v>1080</v>
      </c>
      <c r="C61" s="67" t="s">
        <v>1230</v>
      </c>
      <c r="D61" s="67" t="s">
        <v>259</v>
      </c>
      <c r="G61" s="68">
        <v>6800</v>
      </c>
      <c r="I61" s="69"/>
      <c r="J61" s="66">
        <v>40987</v>
      </c>
      <c r="K61" s="69">
        <v>7</v>
      </c>
      <c r="L61" s="69">
        <v>5</v>
      </c>
      <c r="M61" s="69">
        <v>3</v>
      </c>
      <c r="N61" s="69">
        <v>3</v>
      </c>
      <c r="O61" s="7" t="s">
        <v>115</v>
      </c>
      <c r="P61" s="67" t="s">
        <v>1568</v>
      </c>
      <c r="Q61" s="26" t="s">
        <v>1031</v>
      </c>
      <c r="R61" s="81" t="s">
        <v>1212</v>
      </c>
      <c r="S61" s="4"/>
      <c r="T61" s="69"/>
      <c r="U61" s="22"/>
    </row>
    <row r="62" spans="1:23" s="10" customFormat="1" ht="33.75" customHeight="1">
      <c r="A62" s="21">
        <v>40984</v>
      </c>
      <c r="B62" s="24" t="s">
        <v>1461</v>
      </c>
      <c r="C62" s="12" t="s">
        <v>281</v>
      </c>
      <c r="D62" s="12" t="s">
        <v>262</v>
      </c>
      <c r="E62" s="1"/>
      <c r="F62" s="1"/>
      <c r="G62" s="1">
        <v>1784057.74</v>
      </c>
      <c r="H62" s="14"/>
      <c r="I62" s="4"/>
      <c r="J62" s="21">
        <v>40991</v>
      </c>
      <c r="K62" s="4">
        <v>365</v>
      </c>
      <c r="L62" s="4">
        <v>6</v>
      </c>
      <c r="M62" s="4">
        <v>6</v>
      </c>
      <c r="N62" s="4">
        <v>6</v>
      </c>
      <c r="O62" s="9" t="s">
        <v>1082</v>
      </c>
      <c r="P62" s="12" t="s">
        <v>483</v>
      </c>
      <c r="Q62" s="12"/>
      <c r="R62" s="24" t="s">
        <v>1208</v>
      </c>
      <c r="S62" s="4"/>
      <c r="T62" s="4"/>
      <c r="U62" s="21">
        <f>J62+K62</f>
        <v>41356</v>
      </c>
      <c r="W62" s="72"/>
    </row>
    <row r="63" spans="1:23" s="10" customFormat="1" ht="33.75" customHeight="1">
      <c r="A63" s="21">
        <v>40984</v>
      </c>
      <c r="B63" s="24" t="s">
        <v>1098</v>
      </c>
      <c r="C63" s="12" t="s">
        <v>1456</v>
      </c>
      <c r="D63" s="12" t="s">
        <v>262</v>
      </c>
      <c r="E63" s="1"/>
      <c r="F63" s="1"/>
      <c r="G63" s="70">
        <v>246374.42</v>
      </c>
      <c r="H63" s="14"/>
      <c r="I63" s="4"/>
      <c r="J63" s="5">
        <v>40987</v>
      </c>
      <c r="K63" s="4">
        <v>175</v>
      </c>
      <c r="L63" s="4">
        <v>8</v>
      </c>
      <c r="M63" s="4">
        <v>6</v>
      </c>
      <c r="N63" s="4">
        <v>6</v>
      </c>
      <c r="O63" s="7" t="s">
        <v>115</v>
      </c>
      <c r="P63" s="12" t="s">
        <v>662</v>
      </c>
      <c r="Q63" s="12"/>
      <c r="R63" s="24" t="s">
        <v>1208</v>
      </c>
      <c r="S63" s="4"/>
      <c r="T63" s="4"/>
      <c r="U63" s="5">
        <f>J63+K63</f>
        <v>41162</v>
      </c>
      <c r="W63" s="4"/>
    </row>
    <row r="64" spans="1:138" s="4" customFormat="1" ht="33.75" customHeight="1">
      <c r="A64" s="66">
        <v>40984</v>
      </c>
      <c r="B64" s="24" t="s">
        <v>1080</v>
      </c>
      <c r="C64" s="67" t="s">
        <v>332</v>
      </c>
      <c r="D64" s="67" t="s">
        <v>333</v>
      </c>
      <c r="E64" s="1"/>
      <c r="F64" s="1"/>
      <c r="G64" s="68">
        <v>77160.58</v>
      </c>
      <c r="H64" s="14"/>
      <c r="I64" s="69"/>
      <c r="J64" s="66">
        <v>40983</v>
      </c>
      <c r="K64" s="69">
        <v>270</v>
      </c>
      <c r="L64" s="69">
        <v>2</v>
      </c>
      <c r="M64" s="69"/>
      <c r="N64" s="4">
        <v>1</v>
      </c>
      <c r="O64" s="7" t="s">
        <v>115</v>
      </c>
      <c r="P64" s="67" t="s">
        <v>1615</v>
      </c>
      <c r="Q64" s="67"/>
      <c r="R64" s="24" t="s">
        <v>1208</v>
      </c>
      <c r="T64" s="69"/>
      <c r="U64" s="66"/>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row>
    <row r="65" spans="1:137" ht="33.75" customHeight="1">
      <c r="A65" s="21">
        <v>40988</v>
      </c>
      <c r="B65" s="24" t="s">
        <v>118</v>
      </c>
      <c r="C65" s="7" t="s">
        <v>301</v>
      </c>
      <c r="D65" s="7" t="s">
        <v>299</v>
      </c>
      <c r="G65" s="1">
        <v>66322.55</v>
      </c>
      <c r="J65" s="21">
        <v>41015</v>
      </c>
      <c r="K65" s="4">
        <v>4</v>
      </c>
      <c r="L65" s="4">
        <v>2</v>
      </c>
      <c r="N65" s="3">
        <v>1</v>
      </c>
      <c r="O65" s="9" t="s">
        <v>115</v>
      </c>
      <c r="P65" s="7" t="s">
        <v>1231</v>
      </c>
      <c r="Q65" s="7" t="s">
        <v>1031</v>
      </c>
      <c r="R65" s="24" t="s">
        <v>40</v>
      </c>
      <c r="T65" s="73">
        <v>90</v>
      </c>
      <c r="U65" s="66"/>
      <c r="V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row>
    <row r="66" spans="1:137" ht="33.75" customHeight="1">
      <c r="A66" s="66">
        <v>40990</v>
      </c>
      <c r="B66" s="24" t="s">
        <v>1366</v>
      </c>
      <c r="C66" s="67" t="s">
        <v>1369</v>
      </c>
      <c r="D66" s="67" t="s">
        <v>259</v>
      </c>
      <c r="G66" s="68">
        <v>700000</v>
      </c>
      <c r="I66" s="69"/>
      <c r="J66" s="66">
        <v>40996</v>
      </c>
      <c r="K66" s="69">
        <v>120</v>
      </c>
      <c r="L66" s="69">
        <v>4</v>
      </c>
      <c r="M66" s="69"/>
      <c r="N66" s="69">
        <v>4</v>
      </c>
      <c r="O66" s="9" t="s">
        <v>115</v>
      </c>
      <c r="P66" s="82" t="s">
        <v>488</v>
      </c>
      <c r="Q66" s="82"/>
      <c r="R66" s="24" t="s">
        <v>1208</v>
      </c>
      <c r="S66" s="4"/>
      <c r="T66" s="69"/>
      <c r="U66" s="66"/>
      <c r="V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row>
    <row r="67" spans="1:137" ht="33.75" customHeight="1">
      <c r="A67" s="5">
        <v>40991</v>
      </c>
      <c r="B67" s="24" t="s">
        <v>1447</v>
      </c>
      <c r="C67" s="12" t="s">
        <v>1445</v>
      </c>
      <c r="D67" s="12" t="s">
        <v>262</v>
      </c>
      <c r="G67" s="70">
        <v>3711060.2</v>
      </c>
      <c r="I67" s="4"/>
      <c r="J67" s="5">
        <v>41001</v>
      </c>
      <c r="K67" s="4">
        <v>420</v>
      </c>
      <c r="L67" s="4">
        <v>15</v>
      </c>
      <c r="M67" s="4">
        <v>20</v>
      </c>
      <c r="N67" s="4">
        <v>1</v>
      </c>
      <c r="O67" s="9" t="s">
        <v>1082</v>
      </c>
      <c r="P67" s="12" t="s">
        <v>1255</v>
      </c>
      <c r="Q67" s="9" t="s">
        <v>1032</v>
      </c>
      <c r="R67" s="74" t="s">
        <v>1211</v>
      </c>
      <c r="S67" s="4"/>
      <c r="T67" s="4"/>
      <c r="U67" s="5">
        <f>J67+K67</f>
        <v>41421</v>
      </c>
      <c r="V67" s="6"/>
      <c r="W67" s="4"/>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row>
    <row r="68" spans="1:23" s="10" customFormat="1" ht="33.75" customHeight="1">
      <c r="A68" s="21">
        <v>40991</v>
      </c>
      <c r="B68" s="24" t="s">
        <v>923</v>
      </c>
      <c r="C68" s="12" t="s">
        <v>286</v>
      </c>
      <c r="D68" s="12" t="s">
        <v>262</v>
      </c>
      <c r="E68" s="1"/>
      <c r="F68" s="1"/>
      <c r="G68" s="70">
        <v>50000</v>
      </c>
      <c r="H68" s="14"/>
      <c r="I68" s="4"/>
      <c r="J68" s="5">
        <v>40990</v>
      </c>
      <c r="K68" s="4">
        <v>50</v>
      </c>
      <c r="L68" s="4">
        <v>6</v>
      </c>
      <c r="M68" s="4">
        <v>4</v>
      </c>
      <c r="N68" s="4">
        <v>4</v>
      </c>
      <c r="O68" s="7" t="s">
        <v>115</v>
      </c>
      <c r="P68" s="12" t="s">
        <v>1280</v>
      </c>
      <c r="Q68" s="12"/>
      <c r="R68" s="24" t="s">
        <v>1208</v>
      </c>
      <c r="S68" s="4"/>
      <c r="T68" s="4"/>
      <c r="U68" s="5">
        <f>J68+K68</f>
        <v>41040</v>
      </c>
      <c r="W68" s="4"/>
    </row>
    <row r="69" spans="1:138" ht="33.75" customHeight="1">
      <c r="A69" s="5">
        <v>40992</v>
      </c>
      <c r="B69" s="24" t="s">
        <v>885</v>
      </c>
      <c r="C69" s="7" t="s">
        <v>990</v>
      </c>
      <c r="D69" s="7" t="s">
        <v>117</v>
      </c>
      <c r="E69" s="1">
        <v>835000</v>
      </c>
      <c r="F69" s="1">
        <v>34500</v>
      </c>
      <c r="G69" s="1">
        <v>821800</v>
      </c>
      <c r="H69" s="14">
        <v>0</v>
      </c>
      <c r="I69" s="3" t="s">
        <v>119</v>
      </c>
      <c r="J69" s="21">
        <v>40955</v>
      </c>
      <c r="K69" s="3">
        <v>0</v>
      </c>
      <c r="L69" s="3">
        <v>1</v>
      </c>
      <c r="M69" s="3">
        <v>1</v>
      </c>
      <c r="N69" s="3">
        <v>1</v>
      </c>
      <c r="O69" s="7" t="s">
        <v>1082</v>
      </c>
      <c r="P69" s="7" t="s">
        <v>991</v>
      </c>
      <c r="Q69" s="13" t="s">
        <v>1031</v>
      </c>
      <c r="R69" s="24" t="s">
        <v>46</v>
      </c>
      <c r="S69" s="3" t="s">
        <v>1083</v>
      </c>
      <c r="T69" s="3">
        <v>126</v>
      </c>
      <c r="U69" s="5">
        <v>41080</v>
      </c>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row>
    <row r="70" spans="1:138" ht="33.75" customHeight="1">
      <c r="A70" s="21">
        <v>40995</v>
      </c>
      <c r="B70" s="24" t="s">
        <v>877</v>
      </c>
      <c r="C70" s="7" t="s">
        <v>520</v>
      </c>
      <c r="G70" s="1">
        <v>120000</v>
      </c>
      <c r="J70" s="21">
        <v>40989</v>
      </c>
      <c r="L70" s="73">
        <v>120</v>
      </c>
      <c r="M70" s="4">
        <v>6</v>
      </c>
      <c r="N70" s="4">
        <v>2</v>
      </c>
      <c r="O70" s="7" t="s">
        <v>115</v>
      </c>
      <c r="P70" s="7" t="s">
        <v>1576</v>
      </c>
      <c r="Q70" s="9" t="s">
        <v>1032</v>
      </c>
      <c r="R70" s="24" t="s">
        <v>1210</v>
      </c>
      <c r="U70" s="21"/>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row>
    <row r="71" spans="1:137" ht="33.75" customHeight="1">
      <c r="A71" s="66">
        <v>40995</v>
      </c>
      <c r="B71" s="24" t="s">
        <v>1366</v>
      </c>
      <c r="C71" s="67" t="s">
        <v>1367</v>
      </c>
      <c r="D71" s="67" t="s">
        <v>1440</v>
      </c>
      <c r="G71" s="68">
        <v>307000</v>
      </c>
      <c r="I71" s="69"/>
      <c r="J71" s="66">
        <v>41001</v>
      </c>
      <c r="K71" s="69">
        <v>60</v>
      </c>
      <c r="L71" s="69">
        <v>5</v>
      </c>
      <c r="M71" s="69"/>
      <c r="N71" s="69">
        <v>5</v>
      </c>
      <c r="O71" s="9" t="s">
        <v>115</v>
      </c>
      <c r="P71" s="67" t="s">
        <v>487</v>
      </c>
      <c r="Q71" s="67"/>
      <c r="R71" s="24" t="s">
        <v>1208</v>
      </c>
      <c r="S71" s="4"/>
      <c r="T71" s="69"/>
      <c r="U71" s="66"/>
      <c r="V71" s="6"/>
      <c r="W71" s="4"/>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row>
    <row r="72" spans="1:23" s="10" customFormat="1" ht="33.75" customHeight="1">
      <c r="A72" s="21">
        <v>40995</v>
      </c>
      <c r="B72" s="24" t="s">
        <v>877</v>
      </c>
      <c r="C72" s="7" t="s">
        <v>520</v>
      </c>
      <c r="D72" s="7"/>
      <c r="E72" s="1"/>
      <c r="F72" s="1"/>
      <c r="G72" s="1">
        <v>120000</v>
      </c>
      <c r="H72" s="14"/>
      <c r="I72" s="3"/>
      <c r="J72" s="5">
        <v>40989</v>
      </c>
      <c r="K72" s="3"/>
      <c r="L72" s="73">
        <v>120</v>
      </c>
      <c r="M72" s="4">
        <v>6</v>
      </c>
      <c r="N72" s="4">
        <v>2</v>
      </c>
      <c r="O72" s="7" t="s">
        <v>115</v>
      </c>
      <c r="P72" s="7" t="s">
        <v>657</v>
      </c>
      <c r="Q72" s="7"/>
      <c r="R72" s="24" t="s">
        <v>1208</v>
      </c>
      <c r="S72" s="3"/>
      <c r="T72" s="3"/>
      <c r="U72" s="5"/>
      <c r="W72" s="4"/>
    </row>
    <row r="73" spans="1:23" ht="33.75" customHeight="1">
      <c r="A73" s="5">
        <v>40995</v>
      </c>
      <c r="B73" s="24" t="s">
        <v>923</v>
      </c>
      <c r="C73" s="7" t="s">
        <v>926</v>
      </c>
      <c r="D73" s="7" t="s">
        <v>921</v>
      </c>
      <c r="G73" s="1">
        <v>20000</v>
      </c>
      <c r="J73" s="5">
        <v>40996</v>
      </c>
      <c r="L73" s="73">
        <v>12</v>
      </c>
      <c r="M73" s="4">
        <v>6</v>
      </c>
      <c r="N73" s="4">
        <v>3</v>
      </c>
      <c r="O73" s="34" t="s">
        <v>1383</v>
      </c>
      <c r="P73" s="7" t="s">
        <v>1287</v>
      </c>
      <c r="R73" s="24" t="s">
        <v>1208</v>
      </c>
      <c r="T73" s="6"/>
      <c r="U73" s="66"/>
      <c r="W73" s="26"/>
    </row>
    <row r="74" spans="1:26" ht="33.75" customHeight="1">
      <c r="A74" s="21">
        <v>40996</v>
      </c>
      <c r="B74" s="24" t="s">
        <v>1443</v>
      </c>
      <c r="C74" s="12" t="s">
        <v>1444</v>
      </c>
      <c r="D74" s="12" t="s">
        <v>285</v>
      </c>
      <c r="G74" s="1">
        <v>202931.76</v>
      </c>
      <c r="I74" s="4"/>
      <c r="J74" s="5">
        <v>41001</v>
      </c>
      <c r="K74" s="4">
        <v>90</v>
      </c>
      <c r="L74" s="4">
        <v>5</v>
      </c>
      <c r="M74" s="4"/>
      <c r="N74" s="4">
        <v>5</v>
      </c>
      <c r="O74" s="34" t="s">
        <v>1383</v>
      </c>
      <c r="P74" s="12" t="s">
        <v>215</v>
      </c>
      <c r="Q74" s="12"/>
      <c r="R74" s="24" t="s">
        <v>1208</v>
      </c>
      <c r="S74" s="4"/>
      <c r="T74" s="4"/>
      <c r="U74" s="5">
        <f>J74+K74</f>
        <v>41091</v>
      </c>
      <c r="Z74" s="75"/>
    </row>
    <row r="75" spans="1:137" ht="33.75" customHeight="1">
      <c r="A75" s="66">
        <v>40996</v>
      </c>
      <c r="B75" s="24" t="s">
        <v>1080</v>
      </c>
      <c r="C75" s="67" t="s">
        <v>1228</v>
      </c>
      <c r="D75" s="67" t="s">
        <v>1229</v>
      </c>
      <c r="G75" s="68">
        <v>116279.33</v>
      </c>
      <c r="I75" s="69"/>
      <c r="J75" s="22">
        <v>40989</v>
      </c>
      <c r="K75" s="69">
        <v>180</v>
      </c>
      <c r="L75" s="69">
        <v>4</v>
      </c>
      <c r="M75" s="69">
        <v>2</v>
      </c>
      <c r="N75" s="69">
        <v>2</v>
      </c>
      <c r="O75" s="7" t="s">
        <v>115</v>
      </c>
      <c r="P75" s="67" t="s">
        <v>1616</v>
      </c>
      <c r="Q75" s="67"/>
      <c r="R75" s="24" t="s">
        <v>1208</v>
      </c>
      <c r="S75" s="4"/>
      <c r="T75" s="69"/>
      <c r="U75" s="66"/>
      <c r="V75" s="6"/>
      <c r="W75" s="4"/>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row>
    <row r="76" spans="1:23" s="10" customFormat="1" ht="33.75" customHeight="1">
      <c r="A76" s="5">
        <v>40997</v>
      </c>
      <c r="B76" s="24" t="s">
        <v>704</v>
      </c>
      <c r="C76" s="7" t="s">
        <v>705</v>
      </c>
      <c r="D76" s="7" t="s">
        <v>703</v>
      </c>
      <c r="E76" s="1"/>
      <c r="F76" s="1"/>
      <c r="G76" s="1">
        <v>7000</v>
      </c>
      <c r="H76" s="14"/>
      <c r="I76" s="3"/>
      <c r="J76" s="5">
        <v>41001</v>
      </c>
      <c r="K76" s="4">
        <v>6</v>
      </c>
      <c r="L76" s="4">
        <v>2</v>
      </c>
      <c r="M76" s="3"/>
      <c r="N76" s="4">
        <v>2</v>
      </c>
      <c r="O76" s="7" t="s">
        <v>115</v>
      </c>
      <c r="P76" s="8" t="s">
        <v>1178</v>
      </c>
      <c r="Q76" s="9" t="s">
        <v>1032</v>
      </c>
      <c r="R76" s="76" t="s">
        <v>1211</v>
      </c>
      <c r="S76" s="3"/>
      <c r="T76" s="73">
        <v>5</v>
      </c>
      <c r="U76" s="5"/>
      <c r="W76" s="3"/>
    </row>
    <row r="77" spans="1:20" ht="33.75" customHeight="1">
      <c r="A77" s="5">
        <v>40997</v>
      </c>
      <c r="B77" s="24" t="s">
        <v>987</v>
      </c>
      <c r="C77" s="7" t="s">
        <v>302</v>
      </c>
      <c r="D77" s="7" t="s">
        <v>299</v>
      </c>
      <c r="G77" s="1">
        <v>163814.57</v>
      </c>
      <c r="J77" s="5">
        <v>41001</v>
      </c>
      <c r="K77" s="4">
        <v>3</v>
      </c>
      <c r="L77" s="4">
        <v>1</v>
      </c>
      <c r="N77" s="4">
        <v>1</v>
      </c>
      <c r="O77" s="7" t="s">
        <v>115</v>
      </c>
      <c r="P77" s="9" t="s">
        <v>1112</v>
      </c>
      <c r="Q77" s="9"/>
      <c r="R77" s="24" t="s">
        <v>1208</v>
      </c>
      <c r="T77" s="73">
        <v>240</v>
      </c>
    </row>
    <row r="78" spans="1:138" ht="33.75" customHeight="1">
      <c r="A78" s="21">
        <v>40998</v>
      </c>
      <c r="B78" s="24" t="s">
        <v>794</v>
      </c>
      <c r="C78" s="7" t="s">
        <v>158</v>
      </c>
      <c r="D78" s="7" t="s">
        <v>117</v>
      </c>
      <c r="E78" s="1">
        <v>397091.24</v>
      </c>
      <c r="F78" s="1">
        <v>9220.2</v>
      </c>
      <c r="G78" s="1">
        <v>393143.23</v>
      </c>
      <c r="H78" s="14">
        <v>1</v>
      </c>
      <c r="I78" s="3" t="s">
        <v>119</v>
      </c>
      <c r="J78" s="21">
        <v>40998</v>
      </c>
      <c r="K78" s="3">
        <v>0</v>
      </c>
      <c r="L78" s="3">
        <v>0</v>
      </c>
      <c r="M78" s="3">
        <v>2</v>
      </c>
      <c r="N78" s="3">
        <v>2</v>
      </c>
      <c r="O78" s="7" t="s">
        <v>115</v>
      </c>
      <c r="P78" s="7" t="s">
        <v>1165</v>
      </c>
      <c r="R78" s="25" t="s">
        <v>1208</v>
      </c>
      <c r="S78" s="3" t="s">
        <v>116</v>
      </c>
      <c r="T78" s="3">
        <v>2520</v>
      </c>
      <c r="U78" s="21">
        <v>43554</v>
      </c>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row>
    <row r="79" spans="1:138" ht="33.75" customHeight="1">
      <c r="A79" s="21">
        <v>41002</v>
      </c>
      <c r="B79" s="24" t="s">
        <v>278</v>
      </c>
      <c r="C79" s="7" t="s">
        <v>918</v>
      </c>
      <c r="D79" s="7" t="s">
        <v>919</v>
      </c>
      <c r="G79" s="1">
        <v>38499.42</v>
      </c>
      <c r="J79" s="5">
        <v>41001</v>
      </c>
      <c r="L79" s="73">
        <v>90</v>
      </c>
      <c r="M79" s="4">
        <v>5</v>
      </c>
      <c r="N79" s="4">
        <v>2</v>
      </c>
      <c r="O79" s="7" t="s">
        <v>115</v>
      </c>
      <c r="P79" s="9" t="s">
        <v>1112</v>
      </c>
      <c r="Q79" s="9"/>
      <c r="R79" s="24" t="s">
        <v>1208</v>
      </c>
      <c r="T79" s="6"/>
      <c r="U79" s="66"/>
      <c r="W79" s="4"/>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row>
    <row r="80" spans="1:23" s="10" customFormat="1" ht="33.75" customHeight="1">
      <c r="A80" s="5">
        <v>41004</v>
      </c>
      <c r="B80" s="24" t="s">
        <v>923</v>
      </c>
      <c r="C80" s="12" t="s">
        <v>284</v>
      </c>
      <c r="D80" s="12" t="s">
        <v>285</v>
      </c>
      <c r="E80" s="1"/>
      <c r="F80" s="1"/>
      <c r="G80" s="1">
        <v>40000</v>
      </c>
      <c r="H80" s="14"/>
      <c r="I80" s="4"/>
      <c r="J80" s="5">
        <v>41009</v>
      </c>
      <c r="K80" s="4">
        <v>60</v>
      </c>
      <c r="L80" s="4">
        <v>6</v>
      </c>
      <c r="M80" s="4">
        <v>4</v>
      </c>
      <c r="N80" s="4">
        <v>5</v>
      </c>
      <c r="O80" s="7" t="s">
        <v>115</v>
      </c>
      <c r="P80" s="12" t="s">
        <v>1279</v>
      </c>
      <c r="Q80" s="12"/>
      <c r="R80" s="24" t="s">
        <v>1208</v>
      </c>
      <c r="S80" s="4"/>
      <c r="T80" s="4"/>
      <c r="U80" s="5">
        <f>J80+K80</f>
        <v>41069</v>
      </c>
      <c r="W80" s="72"/>
    </row>
    <row r="81" spans="1:21" ht="33.75" customHeight="1">
      <c r="A81" s="5">
        <v>41005</v>
      </c>
      <c r="B81" s="24" t="s">
        <v>923</v>
      </c>
      <c r="C81" s="7" t="s">
        <v>300</v>
      </c>
      <c r="D81" s="7" t="s">
        <v>299</v>
      </c>
      <c r="G81" s="1">
        <v>40000</v>
      </c>
      <c r="J81" s="5">
        <v>41002</v>
      </c>
      <c r="K81" s="4">
        <v>8</v>
      </c>
      <c r="L81" s="4">
        <v>4</v>
      </c>
      <c r="N81" s="3">
        <v>2</v>
      </c>
      <c r="O81" s="34" t="s">
        <v>1383</v>
      </c>
      <c r="P81" s="7" t="s">
        <v>1288</v>
      </c>
      <c r="R81" s="24" t="s">
        <v>1208</v>
      </c>
      <c r="T81" s="73"/>
      <c r="U81" s="66"/>
    </row>
    <row r="82" spans="1:137" ht="33.75" customHeight="1">
      <c r="A82" s="5">
        <v>41005</v>
      </c>
      <c r="B82" s="24" t="s">
        <v>923</v>
      </c>
      <c r="C82" s="7" t="s">
        <v>300</v>
      </c>
      <c r="D82" s="7" t="s">
        <v>299</v>
      </c>
      <c r="G82" s="1">
        <v>40000</v>
      </c>
      <c r="J82" s="5">
        <v>41002</v>
      </c>
      <c r="K82" s="4">
        <v>8</v>
      </c>
      <c r="L82" s="4">
        <v>4</v>
      </c>
      <c r="N82" s="3">
        <v>1</v>
      </c>
      <c r="O82" s="7" t="s">
        <v>115</v>
      </c>
      <c r="P82" s="7" t="s">
        <v>848</v>
      </c>
      <c r="R82" s="24" t="s">
        <v>1208</v>
      </c>
      <c r="T82" s="73"/>
      <c r="U82" s="66"/>
      <c r="V82" s="6"/>
      <c r="W82" s="2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row>
    <row r="83" spans="1:23" s="72" customFormat="1" ht="33.75" customHeight="1">
      <c r="A83" s="21">
        <v>41009</v>
      </c>
      <c r="B83" s="24" t="s">
        <v>923</v>
      </c>
      <c r="C83" s="12" t="s">
        <v>283</v>
      </c>
      <c r="D83" s="12" t="s">
        <v>262</v>
      </c>
      <c r="E83" s="1"/>
      <c r="F83" s="1"/>
      <c r="G83" s="1">
        <v>40000</v>
      </c>
      <c r="H83" s="14"/>
      <c r="I83" s="4"/>
      <c r="J83" s="21">
        <v>41010</v>
      </c>
      <c r="K83" s="4">
        <v>90</v>
      </c>
      <c r="L83" s="4">
        <v>6</v>
      </c>
      <c r="M83" s="4">
        <v>4</v>
      </c>
      <c r="N83" s="4">
        <v>4</v>
      </c>
      <c r="O83" s="7" t="s">
        <v>115</v>
      </c>
      <c r="P83" s="12" t="s">
        <v>1267</v>
      </c>
      <c r="Q83" s="12"/>
      <c r="R83" s="24" t="s">
        <v>1208</v>
      </c>
      <c r="S83" s="4"/>
      <c r="T83" s="4"/>
      <c r="U83" s="5">
        <f>J83+K83</f>
        <v>41100</v>
      </c>
      <c r="W83" s="3"/>
    </row>
    <row r="84" spans="1:23" s="10" customFormat="1" ht="33.75" customHeight="1">
      <c r="A84" s="5">
        <v>41010</v>
      </c>
      <c r="B84" s="24" t="s">
        <v>987</v>
      </c>
      <c r="C84" s="7" t="s">
        <v>535</v>
      </c>
      <c r="D84" s="7" t="s">
        <v>262</v>
      </c>
      <c r="E84" s="3" t="s">
        <v>536</v>
      </c>
      <c r="F84" s="3"/>
      <c r="G84" s="1">
        <v>21761.17</v>
      </c>
      <c r="H84" s="14"/>
      <c r="I84" s="3"/>
      <c r="J84" s="5">
        <v>41025</v>
      </c>
      <c r="K84" s="3"/>
      <c r="L84" s="73">
        <v>12</v>
      </c>
      <c r="M84" s="4">
        <v>8</v>
      </c>
      <c r="N84" s="4">
        <v>2</v>
      </c>
      <c r="O84" s="7" t="s">
        <v>115</v>
      </c>
      <c r="P84" s="8" t="s">
        <v>1178</v>
      </c>
      <c r="Q84" s="9" t="s">
        <v>1032</v>
      </c>
      <c r="R84" s="76" t="s">
        <v>1211</v>
      </c>
      <c r="U84" s="3"/>
      <c r="W84" s="3"/>
    </row>
    <row r="85" spans="1:21" ht="33.75" customHeight="1">
      <c r="A85" s="66">
        <v>41010</v>
      </c>
      <c r="B85" s="76" t="s">
        <v>1451</v>
      </c>
      <c r="C85" s="8" t="s">
        <v>1506</v>
      </c>
      <c r="D85" s="8" t="s">
        <v>1229</v>
      </c>
      <c r="F85" s="68"/>
      <c r="G85" s="68">
        <v>22186</v>
      </c>
      <c r="I85" s="6"/>
      <c r="J85" s="22">
        <v>41022</v>
      </c>
      <c r="L85" s="80">
        <v>5</v>
      </c>
      <c r="M85" s="69">
        <v>10</v>
      </c>
      <c r="N85" s="6">
        <v>2</v>
      </c>
      <c r="O85" s="7" t="s">
        <v>115</v>
      </c>
      <c r="P85" s="8" t="s">
        <v>916</v>
      </c>
      <c r="Q85" s="8" t="s">
        <v>1030</v>
      </c>
      <c r="R85" s="76" t="s">
        <v>1345</v>
      </c>
      <c r="T85" s="6"/>
      <c r="U85" s="66"/>
    </row>
    <row r="86" spans="1:138" ht="33.75" customHeight="1">
      <c r="A86" s="66">
        <v>41010</v>
      </c>
      <c r="B86" s="76" t="s">
        <v>1451</v>
      </c>
      <c r="C86" s="8" t="s">
        <v>1500</v>
      </c>
      <c r="F86" s="68"/>
      <c r="G86" s="68">
        <v>88744</v>
      </c>
      <c r="I86" s="6"/>
      <c r="J86" s="66">
        <v>41022</v>
      </c>
      <c r="L86" s="80">
        <v>10</v>
      </c>
      <c r="M86" s="69">
        <v>10</v>
      </c>
      <c r="N86" s="6">
        <v>2</v>
      </c>
      <c r="O86" s="7" t="s">
        <v>115</v>
      </c>
      <c r="P86" s="8" t="s">
        <v>916</v>
      </c>
      <c r="Q86" s="8" t="s">
        <v>1030</v>
      </c>
      <c r="R86" s="76" t="s">
        <v>1345</v>
      </c>
      <c r="T86" s="6"/>
      <c r="U86" s="22"/>
      <c r="W86" s="4"/>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row>
    <row r="87" spans="1:138" ht="33.75" customHeight="1">
      <c r="A87" s="66">
        <v>41010</v>
      </c>
      <c r="B87" s="76" t="s">
        <v>1451</v>
      </c>
      <c r="C87" s="8" t="s">
        <v>1498</v>
      </c>
      <c r="F87" s="68"/>
      <c r="G87" s="68">
        <v>134701</v>
      </c>
      <c r="I87" s="6"/>
      <c r="J87" s="66">
        <v>41011</v>
      </c>
      <c r="L87" s="80">
        <v>10</v>
      </c>
      <c r="M87" s="69">
        <v>10</v>
      </c>
      <c r="N87" s="6">
        <v>2</v>
      </c>
      <c r="O87" s="7" t="s">
        <v>115</v>
      </c>
      <c r="P87" s="8" t="s">
        <v>916</v>
      </c>
      <c r="Q87" s="8" t="s">
        <v>1030</v>
      </c>
      <c r="R87" s="76" t="s">
        <v>1345</v>
      </c>
      <c r="T87" s="6"/>
      <c r="U87" s="66"/>
      <c r="V87" s="6"/>
      <c r="W87" s="2"/>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row>
    <row r="88" spans="1:21" ht="33.75" customHeight="1">
      <c r="A88" s="22">
        <v>41010</v>
      </c>
      <c r="B88" s="76" t="s">
        <v>1451</v>
      </c>
      <c r="C88" s="8" t="s">
        <v>1497</v>
      </c>
      <c r="F88" s="68"/>
      <c r="G88" s="68">
        <v>152133</v>
      </c>
      <c r="I88" s="6"/>
      <c r="J88" s="66">
        <v>41024</v>
      </c>
      <c r="L88" s="80">
        <v>13</v>
      </c>
      <c r="M88" s="69">
        <v>10</v>
      </c>
      <c r="N88" s="6">
        <v>2</v>
      </c>
      <c r="O88" s="7" t="s">
        <v>115</v>
      </c>
      <c r="P88" s="8" t="s">
        <v>916</v>
      </c>
      <c r="Q88" s="8" t="s">
        <v>1030</v>
      </c>
      <c r="R88" s="76" t="s">
        <v>1345</v>
      </c>
      <c r="T88" s="6"/>
      <c r="U88" s="66"/>
    </row>
    <row r="89" spans="1:23" s="26" customFormat="1" ht="33.75" customHeight="1">
      <c r="A89" s="66">
        <v>41010</v>
      </c>
      <c r="B89" s="76" t="s">
        <v>1451</v>
      </c>
      <c r="C89" s="8" t="s">
        <v>1496</v>
      </c>
      <c r="D89" s="7"/>
      <c r="E89" s="1"/>
      <c r="F89" s="68"/>
      <c r="G89" s="68">
        <v>228200</v>
      </c>
      <c r="H89" s="14"/>
      <c r="I89" s="6"/>
      <c r="J89" s="66">
        <v>41015</v>
      </c>
      <c r="K89" s="3"/>
      <c r="L89" s="80">
        <v>15</v>
      </c>
      <c r="M89" s="69">
        <v>10</v>
      </c>
      <c r="N89" s="6">
        <v>2</v>
      </c>
      <c r="O89" s="7" t="s">
        <v>115</v>
      </c>
      <c r="P89" s="8" t="s">
        <v>916</v>
      </c>
      <c r="Q89" s="8" t="s">
        <v>1030</v>
      </c>
      <c r="R89" s="76" t="s">
        <v>1345</v>
      </c>
      <c r="S89" s="3"/>
      <c r="T89" s="6"/>
      <c r="U89" s="66"/>
      <c r="W89" s="3"/>
    </row>
    <row r="90" spans="1:137" s="10" customFormat="1" ht="33.75" customHeight="1">
      <c r="A90" s="66">
        <v>41010</v>
      </c>
      <c r="B90" s="76" t="s">
        <v>1451</v>
      </c>
      <c r="C90" s="8" t="s">
        <v>1494</v>
      </c>
      <c r="D90" s="7"/>
      <c r="E90" s="1"/>
      <c r="F90" s="68"/>
      <c r="G90" s="68">
        <v>240878</v>
      </c>
      <c r="H90" s="14"/>
      <c r="I90" s="6"/>
      <c r="J90" s="66">
        <v>41024</v>
      </c>
      <c r="K90" s="3"/>
      <c r="L90" s="80">
        <v>15</v>
      </c>
      <c r="M90" s="69">
        <v>10</v>
      </c>
      <c r="N90" s="6">
        <v>2</v>
      </c>
      <c r="O90" s="7" t="s">
        <v>115</v>
      </c>
      <c r="P90" s="8" t="s">
        <v>916</v>
      </c>
      <c r="Q90" s="8" t="s">
        <v>1030</v>
      </c>
      <c r="R90" s="76" t="s">
        <v>1345</v>
      </c>
      <c r="S90" s="3"/>
      <c r="T90" s="6"/>
      <c r="U90" s="66"/>
      <c r="V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row>
    <row r="91" spans="1:23" s="4" customFormat="1" ht="33.75" customHeight="1">
      <c r="A91" s="22">
        <v>41010</v>
      </c>
      <c r="B91" s="24" t="s">
        <v>880</v>
      </c>
      <c r="C91" s="8" t="s">
        <v>1507</v>
      </c>
      <c r="D91" s="7" t="s">
        <v>514</v>
      </c>
      <c r="E91" s="1"/>
      <c r="F91" s="68"/>
      <c r="G91" s="68">
        <v>18242</v>
      </c>
      <c r="H91" s="14"/>
      <c r="I91" s="6"/>
      <c r="J91" s="66">
        <v>41031</v>
      </c>
      <c r="K91" s="3"/>
      <c r="L91" s="80">
        <v>5</v>
      </c>
      <c r="M91" s="69">
        <v>10</v>
      </c>
      <c r="N91" s="6">
        <v>2</v>
      </c>
      <c r="O91" s="7" t="s">
        <v>115</v>
      </c>
      <c r="P91" s="8" t="s">
        <v>915</v>
      </c>
      <c r="Q91" s="8" t="s">
        <v>1030</v>
      </c>
      <c r="R91" s="76" t="s">
        <v>1345</v>
      </c>
      <c r="S91" s="3"/>
      <c r="T91" s="6"/>
      <c r="U91" s="22"/>
      <c r="W91" s="3"/>
    </row>
    <row r="92" spans="1:137" ht="33.75" customHeight="1">
      <c r="A92" s="66">
        <v>41010</v>
      </c>
      <c r="B92" s="24" t="s">
        <v>880</v>
      </c>
      <c r="C92" s="8" t="s">
        <v>1505</v>
      </c>
      <c r="F92" s="68"/>
      <c r="G92" s="68">
        <v>32430</v>
      </c>
      <c r="I92" s="6"/>
      <c r="J92" s="66">
        <v>41037</v>
      </c>
      <c r="L92" s="80">
        <v>5</v>
      </c>
      <c r="M92" s="69">
        <v>10</v>
      </c>
      <c r="N92" s="6">
        <v>2</v>
      </c>
      <c r="O92" s="7" t="s">
        <v>115</v>
      </c>
      <c r="P92" s="8" t="s">
        <v>916</v>
      </c>
      <c r="Q92" s="8" t="s">
        <v>1030</v>
      </c>
      <c r="R92" s="76" t="s">
        <v>1345</v>
      </c>
      <c r="T92" s="6"/>
      <c r="U92" s="66"/>
      <c r="V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row>
    <row r="93" spans="1:23" s="10" customFormat="1" ht="33.75" customHeight="1">
      <c r="A93" s="66">
        <v>41010</v>
      </c>
      <c r="B93" s="24" t="s">
        <v>880</v>
      </c>
      <c r="C93" s="8" t="s">
        <v>1509</v>
      </c>
      <c r="D93" s="7"/>
      <c r="E93" s="1"/>
      <c r="F93" s="68"/>
      <c r="G93" s="68">
        <v>40538</v>
      </c>
      <c r="H93" s="14"/>
      <c r="I93" s="6"/>
      <c r="J93" s="22">
        <v>41040</v>
      </c>
      <c r="K93" s="3"/>
      <c r="L93" s="80">
        <v>10</v>
      </c>
      <c r="M93" s="69">
        <v>10</v>
      </c>
      <c r="N93" s="6">
        <v>2</v>
      </c>
      <c r="O93" s="7" t="s">
        <v>115</v>
      </c>
      <c r="P93" s="8" t="s">
        <v>916</v>
      </c>
      <c r="Q93" s="8" t="s">
        <v>1030</v>
      </c>
      <c r="R93" s="76" t="s">
        <v>1345</v>
      </c>
      <c r="S93" s="3"/>
      <c r="T93" s="6"/>
      <c r="U93" s="66"/>
      <c r="W93" s="3"/>
    </row>
    <row r="94" spans="1:21" ht="33.75" customHeight="1">
      <c r="A94" s="66">
        <v>41010</v>
      </c>
      <c r="B94" s="24" t="s">
        <v>880</v>
      </c>
      <c r="C94" s="8" t="s">
        <v>1503</v>
      </c>
      <c r="F94" s="68"/>
      <c r="G94" s="68">
        <v>47294</v>
      </c>
      <c r="I94" s="6"/>
      <c r="J94" s="22">
        <v>41031</v>
      </c>
      <c r="L94" s="80">
        <v>10</v>
      </c>
      <c r="M94" s="69">
        <v>10</v>
      </c>
      <c r="N94" s="6">
        <v>2</v>
      </c>
      <c r="O94" s="7" t="s">
        <v>115</v>
      </c>
      <c r="P94" s="8" t="s">
        <v>916</v>
      </c>
      <c r="Q94" s="8" t="s">
        <v>1030</v>
      </c>
      <c r="R94" s="76" t="s">
        <v>1345</v>
      </c>
      <c r="T94" s="6"/>
      <c r="U94" s="66"/>
    </row>
    <row r="95" spans="1:21" ht="33.75" customHeight="1">
      <c r="A95" s="66">
        <v>41010</v>
      </c>
      <c r="B95" s="24" t="s">
        <v>880</v>
      </c>
      <c r="C95" s="8" t="s">
        <v>1502</v>
      </c>
      <c r="F95" s="68"/>
      <c r="G95" s="68">
        <v>48645</v>
      </c>
      <c r="I95" s="6"/>
      <c r="J95" s="66">
        <v>41040</v>
      </c>
      <c r="L95" s="80">
        <v>10</v>
      </c>
      <c r="M95" s="69">
        <v>10</v>
      </c>
      <c r="N95" s="6">
        <v>2</v>
      </c>
      <c r="O95" s="7" t="s">
        <v>115</v>
      </c>
      <c r="P95" s="8" t="s">
        <v>916</v>
      </c>
      <c r="Q95" s="8" t="s">
        <v>1030</v>
      </c>
      <c r="R95" s="76" t="s">
        <v>1345</v>
      </c>
      <c r="T95" s="6"/>
      <c r="U95" s="66"/>
    </row>
    <row r="96" spans="1:23" s="4" customFormat="1" ht="33.75" customHeight="1">
      <c r="A96" s="22">
        <v>41010</v>
      </c>
      <c r="B96" s="24" t="s">
        <v>880</v>
      </c>
      <c r="C96" s="8" t="s">
        <v>1501</v>
      </c>
      <c r="D96" s="7"/>
      <c r="E96" s="1"/>
      <c r="F96" s="68"/>
      <c r="G96" s="68">
        <v>49321</v>
      </c>
      <c r="H96" s="14"/>
      <c r="I96" s="6"/>
      <c r="J96" s="66">
        <v>41031</v>
      </c>
      <c r="K96" s="3"/>
      <c r="L96" s="80">
        <v>10</v>
      </c>
      <c r="M96" s="69">
        <v>10</v>
      </c>
      <c r="N96" s="6">
        <v>2</v>
      </c>
      <c r="O96" s="7" t="s">
        <v>115</v>
      </c>
      <c r="P96" s="8" t="s">
        <v>916</v>
      </c>
      <c r="Q96" s="8" t="s">
        <v>1030</v>
      </c>
      <c r="R96" s="76" t="s">
        <v>1345</v>
      </c>
      <c r="S96" s="3"/>
      <c r="T96" s="6"/>
      <c r="U96" s="66"/>
      <c r="W96" s="3"/>
    </row>
    <row r="97" spans="1:138" ht="33.75" customHeight="1">
      <c r="A97" s="22">
        <v>41010</v>
      </c>
      <c r="B97" s="24" t="s">
        <v>880</v>
      </c>
      <c r="C97" s="8" t="s">
        <v>1499</v>
      </c>
      <c r="F97" s="68"/>
      <c r="G97" s="68">
        <v>113506</v>
      </c>
      <c r="I97" s="6"/>
      <c r="J97" s="22">
        <v>41040</v>
      </c>
      <c r="L97" s="80">
        <v>13</v>
      </c>
      <c r="M97" s="69">
        <v>10</v>
      </c>
      <c r="N97" s="6">
        <v>2</v>
      </c>
      <c r="O97" s="7" t="s">
        <v>115</v>
      </c>
      <c r="P97" s="8" t="s">
        <v>916</v>
      </c>
      <c r="Q97" s="8" t="s">
        <v>1030</v>
      </c>
      <c r="R97" s="76" t="s">
        <v>1345</v>
      </c>
      <c r="T97" s="6"/>
      <c r="U97" s="6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row>
    <row r="98" spans="1:21" ht="33.75" customHeight="1">
      <c r="A98" s="22">
        <v>41010</v>
      </c>
      <c r="B98" s="24" t="s">
        <v>880</v>
      </c>
      <c r="C98" s="8" t="s">
        <v>1495</v>
      </c>
      <c r="F98" s="68"/>
      <c r="G98" s="68">
        <v>229714</v>
      </c>
      <c r="I98" s="6"/>
      <c r="J98" s="66">
        <v>41037</v>
      </c>
      <c r="L98" s="80">
        <v>15</v>
      </c>
      <c r="M98" s="69">
        <v>10</v>
      </c>
      <c r="N98" s="6">
        <v>2</v>
      </c>
      <c r="O98" s="7" t="s">
        <v>115</v>
      </c>
      <c r="P98" s="8" t="s">
        <v>916</v>
      </c>
      <c r="Q98" s="8" t="s">
        <v>1030</v>
      </c>
      <c r="R98" s="76" t="s">
        <v>1345</v>
      </c>
      <c r="T98" s="6"/>
      <c r="U98" s="66"/>
    </row>
    <row r="99" spans="1:23" ht="33.75" customHeight="1">
      <c r="A99" s="21">
        <v>41010</v>
      </c>
      <c r="B99" s="24" t="s">
        <v>987</v>
      </c>
      <c r="C99" s="12" t="s">
        <v>160</v>
      </c>
      <c r="D99" s="12" t="s">
        <v>117</v>
      </c>
      <c r="E99" s="1">
        <v>317140.54</v>
      </c>
      <c r="F99" s="1">
        <v>16142.81</v>
      </c>
      <c r="G99" s="1">
        <v>275952.7</v>
      </c>
      <c r="H99" s="14">
        <v>13.684</v>
      </c>
      <c r="I99" s="4" t="s">
        <v>119</v>
      </c>
      <c r="J99" s="21">
        <v>40984</v>
      </c>
      <c r="K99" s="4">
        <v>0</v>
      </c>
      <c r="L99" s="4">
        <v>0</v>
      </c>
      <c r="M99" s="4">
        <v>1</v>
      </c>
      <c r="N99" s="4">
        <v>1</v>
      </c>
      <c r="O99" s="12" t="s">
        <v>115</v>
      </c>
      <c r="P99" s="34" t="s">
        <v>1325</v>
      </c>
      <c r="Q99" s="34"/>
      <c r="R99" s="24" t="s">
        <v>1208</v>
      </c>
      <c r="S99" s="4" t="s">
        <v>116</v>
      </c>
      <c r="T99" s="4">
        <v>180</v>
      </c>
      <c r="U99" s="21">
        <v>41213</v>
      </c>
      <c r="W99" s="4"/>
    </row>
    <row r="100" spans="1:21" ht="33.75" customHeight="1">
      <c r="A100" s="5">
        <v>41010</v>
      </c>
      <c r="B100" s="24" t="s">
        <v>118</v>
      </c>
      <c r="C100" s="12" t="s">
        <v>161</v>
      </c>
      <c r="D100" s="12" t="s">
        <v>113</v>
      </c>
      <c r="E100" s="1">
        <v>105546</v>
      </c>
      <c r="F100" s="1">
        <v>3560</v>
      </c>
      <c r="G100" s="1">
        <v>94123.57</v>
      </c>
      <c r="H100" s="14">
        <v>11.2</v>
      </c>
      <c r="I100" s="4" t="s">
        <v>114</v>
      </c>
      <c r="J100" s="5">
        <v>40928</v>
      </c>
      <c r="K100" s="4">
        <v>0</v>
      </c>
      <c r="L100" s="4">
        <v>10</v>
      </c>
      <c r="M100" s="4">
        <v>7</v>
      </c>
      <c r="N100" s="4">
        <v>7</v>
      </c>
      <c r="O100" s="12" t="s">
        <v>115</v>
      </c>
      <c r="P100" s="12" t="s">
        <v>1115</v>
      </c>
      <c r="Q100" s="12"/>
      <c r="R100" s="24" t="s">
        <v>1208</v>
      </c>
      <c r="S100" s="4" t="s">
        <v>116</v>
      </c>
      <c r="T100" s="4">
        <v>75</v>
      </c>
      <c r="U100" s="5">
        <v>41044</v>
      </c>
    </row>
    <row r="101" spans="1:138" s="4" customFormat="1" ht="33.75" customHeight="1">
      <c r="A101" s="21">
        <v>41010</v>
      </c>
      <c r="B101" s="24" t="s">
        <v>298</v>
      </c>
      <c r="C101" s="7" t="s">
        <v>929</v>
      </c>
      <c r="D101" s="7" t="s">
        <v>297</v>
      </c>
      <c r="E101" s="1"/>
      <c r="F101" s="1"/>
      <c r="G101" s="1">
        <v>21918.53</v>
      </c>
      <c r="H101" s="14"/>
      <c r="I101" s="3"/>
      <c r="J101" s="21">
        <v>41010</v>
      </c>
      <c r="K101" s="3"/>
      <c r="L101" s="73"/>
      <c r="N101" s="4">
        <v>1</v>
      </c>
      <c r="O101" s="7" t="s">
        <v>115</v>
      </c>
      <c r="P101" s="7" t="s">
        <v>1262</v>
      </c>
      <c r="Q101" s="7"/>
      <c r="R101" s="24" t="s">
        <v>1208</v>
      </c>
      <c r="S101" s="3"/>
      <c r="T101" s="6"/>
      <c r="U101" s="66"/>
      <c r="W101" s="3"/>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row>
    <row r="102" spans="1:21" ht="33.75" customHeight="1">
      <c r="A102" s="66">
        <v>41011</v>
      </c>
      <c r="B102" s="24" t="s">
        <v>1470</v>
      </c>
      <c r="C102" s="8" t="s">
        <v>1493</v>
      </c>
      <c r="F102" s="68"/>
      <c r="G102" s="68">
        <v>9747627</v>
      </c>
      <c r="I102" s="6"/>
      <c r="J102" s="22">
        <v>41029</v>
      </c>
      <c r="L102" s="80">
        <v>300</v>
      </c>
      <c r="M102" s="69">
        <v>35</v>
      </c>
      <c r="N102" s="6">
        <v>7</v>
      </c>
      <c r="O102" s="9" t="s">
        <v>1082</v>
      </c>
      <c r="P102" s="8" t="s">
        <v>1244</v>
      </c>
      <c r="Q102" s="8" t="s">
        <v>1030</v>
      </c>
      <c r="R102" s="76" t="s">
        <v>32</v>
      </c>
      <c r="T102" s="6"/>
      <c r="U102" s="66"/>
    </row>
    <row r="103" spans="1:138" ht="33.75" customHeight="1">
      <c r="A103" s="5">
        <v>41011</v>
      </c>
      <c r="B103" s="76" t="s">
        <v>690</v>
      </c>
      <c r="C103" s="7" t="s">
        <v>165</v>
      </c>
      <c r="D103" s="7" t="s">
        <v>117</v>
      </c>
      <c r="E103" s="1">
        <v>6920000</v>
      </c>
      <c r="F103" s="1">
        <v>190000</v>
      </c>
      <c r="G103" s="1">
        <v>5648252.04</v>
      </c>
      <c r="H103" s="14">
        <v>0</v>
      </c>
      <c r="I103" s="3" t="s">
        <v>1081</v>
      </c>
      <c r="J103" s="5">
        <v>40967</v>
      </c>
      <c r="K103" s="3">
        <v>0</v>
      </c>
      <c r="L103" s="3">
        <v>0</v>
      </c>
      <c r="M103" s="3">
        <v>16</v>
      </c>
      <c r="N103" s="3">
        <v>13</v>
      </c>
      <c r="O103" s="7" t="s">
        <v>1082</v>
      </c>
      <c r="P103" s="7" t="s">
        <v>947</v>
      </c>
      <c r="R103" s="24" t="s">
        <v>1208</v>
      </c>
      <c r="S103" s="3" t="s">
        <v>1083</v>
      </c>
      <c r="T103" s="3">
        <v>550</v>
      </c>
      <c r="U103" s="5">
        <v>41560</v>
      </c>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row>
    <row r="104" spans="1:26" ht="33.75" customHeight="1">
      <c r="A104" s="5">
        <v>41011</v>
      </c>
      <c r="B104" s="24" t="s">
        <v>159</v>
      </c>
      <c r="C104" s="7" t="s">
        <v>162</v>
      </c>
      <c r="D104" s="7" t="s">
        <v>117</v>
      </c>
      <c r="E104" s="1">
        <v>65306.94</v>
      </c>
      <c r="F104" s="1">
        <v>384</v>
      </c>
      <c r="G104" s="1">
        <v>52241.03</v>
      </c>
      <c r="H104" s="14">
        <v>27.22</v>
      </c>
      <c r="I104" s="3" t="s">
        <v>119</v>
      </c>
      <c r="J104" s="21">
        <v>40918</v>
      </c>
      <c r="K104" s="3">
        <v>0</v>
      </c>
      <c r="L104" s="3">
        <v>0</v>
      </c>
      <c r="M104" s="3">
        <v>3</v>
      </c>
      <c r="N104" s="3">
        <v>3</v>
      </c>
      <c r="O104" s="7" t="s">
        <v>115</v>
      </c>
      <c r="P104" s="7" t="s">
        <v>183</v>
      </c>
      <c r="R104" s="24" t="s">
        <v>1208</v>
      </c>
      <c r="S104" s="3" t="s">
        <v>116</v>
      </c>
      <c r="T104" s="3">
        <v>68</v>
      </c>
      <c r="U104" s="5">
        <v>40995</v>
      </c>
      <c r="X104" s="4"/>
      <c r="Z104" s="75"/>
    </row>
    <row r="105" spans="1:23" s="26" customFormat="1" ht="33.75" customHeight="1">
      <c r="A105" s="5">
        <v>41011</v>
      </c>
      <c r="B105" s="24" t="s">
        <v>159</v>
      </c>
      <c r="C105" s="7" t="s">
        <v>163</v>
      </c>
      <c r="D105" s="7" t="s">
        <v>117</v>
      </c>
      <c r="E105" s="1">
        <v>105159.97</v>
      </c>
      <c r="F105" s="1">
        <v>3876.24</v>
      </c>
      <c r="G105" s="1">
        <v>101072.82</v>
      </c>
      <c r="H105" s="14">
        <v>6.1</v>
      </c>
      <c r="I105" s="3" t="s">
        <v>119</v>
      </c>
      <c r="J105" s="5">
        <v>40918</v>
      </c>
      <c r="K105" s="3">
        <v>0</v>
      </c>
      <c r="L105" s="3">
        <v>0</v>
      </c>
      <c r="M105" s="3">
        <v>3</v>
      </c>
      <c r="N105" s="3">
        <v>3</v>
      </c>
      <c r="O105" s="7" t="s">
        <v>115</v>
      </c>
      <c r="P105" s="7" t="s">
        <v>164</v>
      </c>
      <c r="Q105" s="7"/>
      <c r="R105" s="24" t="s">
        <v>1208</v>
      </c>
      <c r="S105" s="3" t="s">
        <v>116</v>
      </c>
      <c r="T105" s="3">
        <v>50</v>
      </c>
      <c r="U105" s="5">
        <v>41032</v>
      </c>
      <c r="W105" s="72"/>
    </row>
    <row r="106" spans="1:23" s="10" customFormat="1" ht="33.75" customHeight="1">
      <c r="A106" s="5">
        <v>41012</v>
      </c>
      <c r="B106" s="24" t="s">
        <v>992</v>
      </c>
      <c r="C106" s="7" t="s">
        <v>1370</v>
      </c>
      <c r="D106" s="7" t="s">
        <v>1371</v>
      </c>
      <c r="E106" s="1"/>
      <c r="F106" s="1"/>
      <c r="G106" s="1">
        <v>15000</v>
      </c>
      <c r="H106" s="14"/>
      <c r="I106" s="3"/>
      <c r="J106" s="5">
        <v>41015</v>
      </c>
      <c r="K106" s="3">
        <v>4</v>
      </c>
      <c r="L106" s="3">
        <v>3</v>
      </c>
      <c r="M106" s="3"/>
      <c r="N106" s="3">
        <v>3</v>
      </c>
      <c r="O106" s="34" t="s">
        <v>1383</v>
      </c>
      <c r="P106" s="7" t="s">
        <v>850</v>
      </c>
      <c r="Q106" s="7"/>
      <c r="R106" s="24" t="s">
        <v>1208</v>
      </c>
      <c r="S106" s="3"/>
      <c r="T106" s="3">
        <v>10</v>
      </c>
      <c r="U106" s="5"/>
      <c r="W106" s="3"/>
    </row>
    <row r="107" spans="1:137" s="10" customFormat="1" ht="33.75" customHeight="1">
      <c r="A107" s="21">
        <v>41015</v>
      </c>
      <c r="B107" s="24" t="s">
        <v>923</v>
      </c>
      <c r="C107" s="7" t="s">
        <v>927</v>
      </c>
      <c r="D107" s="7" t="s">
        <v>928</v>
      </c>
      <c r="E107" s="1"/>
      <c r="F107" s="1"/>
      <c r="G107" s="1">
        <v>25000</v>
      </c>
      <c r="H107" s="14"/>
      <c r="I107" s="3"/>
      <c r="J107" s="21">
        <v>41031</v>
      </c>
      <c r="K107" s="3"/>
      <c r="L107" s="73"/>
      <c r="M107" s="4">
        <v>6</v>
      </c>
      <c r="N107" s="4">
        <v>2</v>
      </c>
      <c r="O107" s="7" t="s">
        <v>115</v>
      </c>
      <c r="P107" s="7" t="s">
        <v>1167</v>
      </c>
      <c r="Q107" s="7"/>
      <c r="R107" s="25" t="s">
        <v>1208</v>
      </c>
      <c r="S107" s="3"/>
      <c r="T107" s="6"/>
      <c r="U107" s="22"/>
      <c r="V107" s="15"/>
      <c r="W107" s="4"/>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row>
    <row r="108" spans="1:137" ht="33.75" customHeight="1">
      <c r="A108" s="5">
        <v>41015</v>
      </c>
      <c r="B108" s="24" t="s">
        <v>704</v>
      </c>
      <c r="C108" s="7" t="s">
        <v>305</v>
      </c>
      <c r="D108" s="7" t="s">
        <v>303</v>
      </c>
      <c r="G108" s="1">
        <v>40000</v>
      </c>
      <c r="I108" s="6"/>
      <c r="J108" s="21">
        <v>41018</v>
      </c>
      <c r="K108" s="4">
        <v>6</v>
      </c>
      <c r="L108" s="4">
        <v>2</v>
      </c>
      <c r="N108" s="3">
        <v>1</v>
      </c>
      <c r="O108" s="7" t="s">
        <v>115</v>
      </c>
      <c r="P108" s="7" t="s">
        <v>1261</v>
      </c>
      <c r="R108" s="24" t="s">
        <v>1208</v>
      </c>
      <c r="T108" s="73"/>
      <c r="U108" s="66"/>
      <c r="V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row>
    <row r="109" spans="1:23" ht="33.75" customHeight="1">
      <c r="A109" s="5">
        <v>41015</v>
      </c>
      <c r="B109" s="24" t="s">
        <v>760</v>
      </c>
      <c r="C109" s="7" t="s">
        <v>262</v>
      </c>
      <c r="D109" s="7" t="s">
        <v>759</v>
      </c>
      <c r="G109" s="1">
        <v>90545.67</v>
      </c>
      <c r="J109" s="5">
        <v>40974</v>
      </c>
      <c r="L109" s="3">
        <v>90</v>
      </c>
      <c r="M109" s="3">
        <v>6</v>
      </c>
      <c r="N109" s="3">
        <v>2</v>
      </c>
      <c r="O109" s="7" t="s">
        <v>115</v>
      </c>
      <c r="P109" s="7" t="s">
        <v>234</v>
      </c>
      <c r="R109" s="24" t="s">
        <v>1208</v>
      </c>
      <c r="W109" s="72"/>
    </row>
    <row r="110" spans="1:138" s="4" customFormat="1" ht="33.75" customHeight="1">
      <c r="A110" s="5">
        <v>41016</v>
      </c>
      <c r="B110" s="24" t="s">
        <v>118</v>
      </c>
      <c r="C110" s="12" t="s">
        <v>948</v>
      </c>
      <c r="D110" s="12" t="s">
        <v>884</v>
      </c>
      <c r="E110" s="1">
        <v>746221.54</v>
      </c>
      <c r="F110" s="1">
        <v>39832.38</v>
      </c>
      <c r="G110" s="1">
        <v>596608.32</v>
      </c>
      <c r="H110" s="14">
        <v>21.18</v>
      </c>
      <c r="I110" s="4" t="s">
        <v>119</v>
      </c>
      <c r="J110" s="5">
        <v>41001</v>
      </c>
      <c r="K110" s="4">
        <v>0</v>
      </c>
      <c r="L110" s="4">
        <v>15</v>
      </c>
      <c r="M110" s="4">
        <v>13</v>
      </c>
      <c r="N110" s="4">
        <v>12</v>
      </c>
      <c r="O110" s="7" t="s">
        <v>115</v>
      </c>
      <c r="P110" s="12" t="s">
        <v>1611</v>
      </c>
      <c r="Q110" s="12"/>
      <c r="R110" s="24" t="s">
        <v>1208</v>
      </c>
      <c r="S110" s="4" t="s">
        <v>116</v>
      </c>
      <c r="T110" s="4">
        <v>305</v>
      </c>
      <c r="U110" s="5">
        <v>41425</v>
      </c>
      <c r="W110" s="72"/>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row>
    <row r="111" spans="1:137" ht="33.75" customHeight="1">
      <c r="A111" s="66">
        <v>41016</v>
      </c>
      <c r="B111" s="24" t="s">
        <v>1366</v>
      </c>
      <c r="C111" s="67" t="s">
        <v>1367</v>
      </c>
      <c r="D111" s="67" t="s">
        <v>1368</v>
      </c>
      <c r="G111" s="68">
        <v>220000</v>
      </c>
      <c r="I111" s="69"/>
      <c r="J111" s="66">
        <v>41031</v>
      </c>
      <c r="K111" s="69">
        <v>60</v>
      </c>
      <c r="L111" s="69">
        <v>5</v>
      </c>
      <c r="M111" s="69">
        <v>4</v>
      </c>
      <c r="N111" s="4">
        <v>2</v>
      </c>
      <c r="O111" s="34" t="s">
        <v>1383</v>
      </c>
      <c r="P111" s="67" t="s">
        <v>851</v>
      </c>
      <c r="Q111" s="67"/>
      <c r="R111" s="24" t="s">
        <v>1208</v>
      </c>
      <c r="S111" s="4"/>
      <c r="T111" s="69"/>
      <c r="U111" s="66"/>
      <c r="V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row>
    <row r="112" spans="1:138" ht="33.75" customHeight="1">
      <c r="A112" s="66">
        <v>41016</v>
      </c>
      <c r="B112" s="76" t="s">
        <v>327</v>
      </c>
      <c r="C112" s="8" t="s">
        <v>329</v>
      </c>
      <c r="D112" s="8" t="s">
        <v>328</v>
      </c>
      <c r="G112" s="68">
        <v>21546</v>
      </c>
      <c r="I112" s="6"/>
      <c r="J112" s="66">
        <v>41016</v>
      </c>
      <c r="L112" s="80">
        <v>27</v>
      </c>
      <c r="M112" s="69">
        <v>6</v>
      </c>
      <c r="N112" s="6">
        <v>3</v>
      </c>
      <c r="O112" s="7" t="s">
        <v>115</v>
      </c>
      <c r="P112" s="8" t="s">
        <v>1572</v>
      </c>
      <c r="Q112" s="8"/>
      <c r="R112" s="24" t="s">
        <v>1208</v>
      </c>
      <c r="T112" s="6"/>
      <c r="U112" s="6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row>
    <row r="113" spans="1:137" ht="33.75" customHeight="1">
      <c r="A113" s="5">
        <v>41017</v>
      </c>
      <c r="B113" s="24" t="s">
        <v>118</v>
      </c>
      <c r="C113" s="7" t="s">
        <v>918</v>
      </c>
      <c r="D113" s="7" t="s">
        <v>920</v>
      </c>
      <c r="G113" s="1">
        <v>420938.06</v>
      </c>
      <c r="J113" s="5">
        <v>41015</v>
      </c>
      <c r="L113" s="73">
        <v>150</v>
      </c>
      <c r="M113" s="4">
        <v>6</v>
      </c>
      <c r="N113" s="4">
        <v>2</v>
      </c>
      <c r="O113" s="7" t="s">
        <v>115</v>
      </c>
      <c r="P113" s="7" t="s">
        <v>1437</v>
      </c>
      <c r="R113" s="24" t="s">
        <v>1208</v>
      </c>
      <c r="T113" s="6"/>
      <c r="U113" s="66"/>
      <c r="V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row>
    <row r="114" spans="1:138" ht="33.75" customHeight="1">
      <c r="A114" s="21">
        <v>41018</v>
      </c>
      <c r="B114" s="24" t="s">
        <v>278</v>
      </c>
      <c r="C114" s="7" t="s">
        <v>262</v>
      </c>
      <c r="D114" s="7" t="s">
        <v>761</v>
      </c>
      <c r="G114" s="1">
        <v>167040.64</v>
      </c>
      <c r="J114" s="21">
        <v>41022</v>
      </c>
      <c r="L114" s="3">
        <v>119</v>
      </c>
      <c r="M114" s="3">
        <v>5</v>
      </c>
      <c r="N114" s="3">
        <v>2</v>
      </c>
      <c r="O114" s="7" t="s">
        <v>115</v>
      </c>
      <c r="P114" s="7" t="s">
        <v>900</v>
      </c>
      <c r="R114" s="24" t="s">
        <v>1208</v>
      </c>
      <c r="U114" s="21"/>
      <c r="X114" s="6"/>
      <c r="Y114" s="6"/>
      <c r="Z114" s="6"/>
      <c r="AA114" s="6"/>
      <c r="AB114" s="6"/>
      <c r="AC114" s="6"/>
      <c r="AD114" s="6"/>
      <c r="AE114" s="6"/>
      <c r="AF114" s="6"/>
      <c r="AG114" s="6"/>
      <c r="AI114" s="6"/>
      <c r="AJ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row>
    <row r="115" spans="1:23" ht="33.75" customHeight="1">
      <c r="A115" s="5">
        <v>41019</v>
      </c>
      <c r="B115" s="24" t="s">
        <v>763</v>
      </c>
      <c r="C115" s="7" t="s">
        <v>262</v>
      </c>
      <c r="D115" s="7" t="s">
        <v>762</v>
      </c>
      <c r="G115" s="1">
        <v>3647000</v>
      </c>
      <c r="J115" s="5">
        <v>41022</v>
      </c>
      <c r="L115" s="3">
        <v>180</v>
      </c>
      <c r="M115" s="3">
        <v>20</v>
      </c>
      <c r="N115" s="3">
        <v>9</v>
      </c>
      <c r="O115" s="34" t="s">
        <v>115</v>
      </c>
      <c r="P115" s="7" t="s">
        <v>1256</v>
      </c>
      <c r="R115" s="24" t="s">
        <v>1208</v>
      </c>
      <c r="W115" s="10"/>
    </row>
    <row r="116" spans="1:138" ht="33.75" customHeight="1">
      <c r="A116" s="5">
        <v>41022</v>
      </c>
      <c r="B116" s="25" t="s">
        <v>866</v>
      </c>
      <c r="C116" s="7" t="s">
        <v>739</v>
      </c>
      <c r="D116" s="7" t="s">
        <v>262</v>
      </c>
      <c r="G116" s="1">
        <v>2075000</v>
      </c>
      <c r="J116" s="5">
        <v>41032</v>
      </c>
      <c r="K116" s="3">
        <v>851</v>
      </c>
      <c r="L116" s="3">
        <v>10</v>
      </c>
      <c r="M116" s="3">
        <v>20</v>
      </c>
      <c r="N116" s="78">
        <v>6</v>
      </c>
      <c r="O116" s="9" t="s">
        <v>1082</v>
      </c>
      <c r="P116" s="12" t="s">
        <v>483</v>
      </c>
      <c r="Q116" s="12"/>
      <c r="R116" s="24" t="s">
        <v>1208</v>
      </c>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row>
    <row r="117" spans="1:23" s="4" customFormat="1" ht="33.75" customHeight="1">
      <c r="A117" s="66">
        <v>41022</v>
      </c>
      <c r="B117" s="76" t="s">
        <v>1451</v>
      </c>
      <c r="C117" s="8" t="s">
        <v>767</v>
      </c>
      <c r="D117" s="8" t="s">
        <v>766</v>
      </c>
      <c r="E117" s="1"/>
      <c r="F117" s="1"/>
      <c r="G117" s="68">
        <v>14637.5</v>
      </c>
      <c r="H117" s="14"/>
      <c r="I117" s="6"/>
      <c r="J117" s="66">
        <v>41025</v>
      </c>
      <c r="K117" s="69">
        <v>5</v>
      </c>
      <c r="L117" s="6">
        <v>3</v>
      </c>
      <c r="M117" s="3"/>
      <c r="N117" s="3"/>
      <c r="O117" s="7" t="s">
        <v>115</v>
      </c>
      <c r="P117" s="8" t="s">
        <v>610</v>
      </c>
      <c r="Q117" s="8"/>
      <c r="R117" s="24" t="s">
        <v>1208</v>
      </c>
      <c r="S117" s="3"/>
      <c r="T117" s="80">
        <v>45</v>
      </c>
      <c r="U117" s="66"/>
      <c r="W117" s="3"/>
    </row>
    <row r="118" spans="1:137" s="10" customFormat="1" ht="33.75" customHeight="1">
      <c r="A118" s="5">
        <v>41022</v>
      </c>
      <c r="B118" s="24" t="s">
        <v>118</v>
      </c>
      <c r="C118" s="7" t="s">
        <v>765</v>
      </c>
      <c r="D118" s="7" t="s">
        <v>764</v>
      </c>
      <c r="E118" s="1"/>
      <c r="F118" s="3"/>
      <c r="G118" s="1">
        <v>8819143.43</v>
      </c>
      <c r="H118" s="14"/>
      <c r="I118" s="3"/>
      <c r="J118" s="21">
        <v>41022</v>
      </c>
      <c r="L118" s="3">
        <v>730</v>
      </c>
      <c r="M118" s="3">
        <v>30</v>
      </c>
      <c r="N118" s="3">
        <v>10</v>
      </c>
      <c r="O118" s="7" t="s">
        <v>115</v>
      </c>
      <c r="P118" s="7" t="s">
        <v>1166</v>
      </c>
      <c r="Q118" s="7"/>
      <c r="R118" s="25" t="s">
        <v>1208</v>
      </c>
      <c r="T118" s="1">
        <v>5</v>
      </c>
      <c r="U118" s="3"/>
      <c r="V118" s="15"/>
      <c r="W118" s="4"/>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row>
    <row r="119" spans="1:137" ht="33.75" customHeight="1">
      <c r="A119" s="5">
        <v>41023</v>
      </c>
      <c r="B119" s="24" t="s">
        <v>992</v>
      </c>
      <c r="C119" s="7" t="s">
        <v>769</v>
      </c>
      <c r="D119" s="7" t="s">
        <v>768</v>
      </c>
      <c r="G119" s="1">
        <v>130000</v>
      </c>
      <c r="J119" s="5">
        <v>41036</v>
      </c>
      <c r="K119" s="3">
        <v>5</v>
      </c>
      <c r="L119" s="3">
        <v>2</v>
      </c>
      <c r="N119" s="3">
        <v>2</v>
      </c>
      <c r="O119" s="34" t="s">
        <v>1383</v>
      </c>
      <c r="P119" s="12" t="s">
        <v>486</v>
      </c>
      <c r="Q119" s="12"/>
      <c r="R119" s="24" t="s">
        <v>1208</v>
      </c>
      <c r="T119" s="3">
        <v>365</v>
      </c>
      <c r="V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row>
    <row r="120" spans="1:137" ht="33.75" customHeight="1">
      <c r="A120" s="66">
        <v>41023</v>
      </c>
      <c r="B120" s="76" t="s">
        <v>1021</v>
      </c>
      <c r="C120" s="8" t="s">
        <v>1368</v>
      </c>
      <c r="D120" s="8" t="s">
        <v>770</v>
      </c>
      <c r="G120" s="68">
        <v>32326.64</v>
      </c>
      <c r="I120" s="6"/>
      <c r="J120" s="66">
        <v>41025</v>
      </c>
      <c r="L120" s="80">
        <v>30</v>
      </c>
      <c r="M120" s="69">
        <v>4</v>
      </c>
      <c r="N120" s="6">
        <v>4</v>
      </c>
      <c r="O120" s="7" t="s">
        <v>115</v>
      </c>
      <c r="P120" s="7" t="s">
        <v>1577</v>
      </c>
      <c r="R120" s="24" t="s">
        <v>1208</v>
      </c>
      <c r="T120" s="6"/>
      <c r="U120" s="66"/>
      <c r="V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row>
    <row r="121" spans="1:21" s="10" customFormat="1" ht="33.75" customHeight="1">
      <c r="A121" s="21">
        <v>41025</v>
      </c>
      <c r="B121" s="24" t="s">
        <v>992</v>
      </c>
      <c r="C121" s="7" t="s">
        <v>949</v>
      </c>
      <c r="D121" s="7" t="s">
        <v>117</v>
      </c>
      <c r="E121" s="1">
        <v>450000</v>
      </c>
      <c r="F121" s="1">
        <v>21250</v>
      </c>
      <c r="G121" s="1">
        <v>450000</v>
      </c>
      <c r="H121" s="14">
        <v>0</v>
      </c>
      <c r="I121" s="3" t="s">
        <v>119</v>
      </c>
      <c r="J121" s="21">
        <v>41025</v>
      </c>
      <c r="K121" s="3">
        <v>0</v>
      </c>
      <c r="L121" s="3">
        <v>0</v>
      </c>
      <c r="M121" s="3">
        <v>1</v>
      </c>
      <c r="N121" s="3">
        <v>1</v>
      </c>
      <c r="O121" s="7" t="s">
        <v>1082</v>
      </c>
      <c r="P121" s="7" t="s">
        <v>950</v>
      </c>
      <c r="Q121" s="7"/>
      <c r="R121" s="24" t="s">
        <v>1208</v>
      </c>
      <c r="S121" s="3" t="s">
        <v>116</v>
      </c>
      <c r="T121" s="3">
        <v>365</v>
      </c>
      <c r="U121" s="5">
        <v>41390</v>
      </c>
    </row>
    <row r="122" spans="1:20" ht="33.75" customHeight="1">
      <c r="A122" s="5">
        <v>41025</v>
      </c>
      <c r="B122" s="24" t="s">
        <v>923</v>
      </c>
      <c r="C122" s="7" t="s">
        <v>287</v>
      </c>
      <c r="D122" s="7" t="s">
        <v>262</v>
      </c>
      <c r="G122" s="1">
        <v>100000</v>
      </c>
      <c r="J122" s="21">
        <v>41031</v>
      </c>
      <c r="K122" s="3">
        <v>5</v>
      </c>
      <c r="L122" s="3">
        <v>2</v>
      </c>
      <c r="N122" s="3">
        <v>3</v>
      </c>
      <c r="O122" s="7" t="s">
        <v>115</v>
      </c>
      <c r="P122" s="7" t="s">
        <v>1276</v>
      </c>
      <c r="R122" s="24" t="s">
        <v>1208</v>
      </c>
      <c r="T122" s="3">
        <v>60</v>
      </c>
    </row>
    <row r="123" spans="1:21" ht="33.75" customHeight="1">
      <c r="A123" s="22">
        <v>41026</v>
      </c>
      <c r="B123" s="76" t="s">
        <v>1366</v>
      </c>
      <c r="C123" s="8" t="s">
        <v>454</v>
      </c>
      <c r="D123" s="8" t="s">
        <v>771</v>
      </c>
      <c r="G123" s="68">
        <v>260000</v>
      </c>
      <c r="I123" s="6"/>
      <c r="J123" s="66">
        <v>41036</v>
      </c>
      <c r="K123" s="69">
        <v>5</v>
      </c>
      <c r="L123" s="6">
        <v>2</v>
      </c>
      <c r="N123" s="3">
        <v>2</v>
      </c>
      <c r="O123" s="34" t="s">
        <v>1383</v>
      </c>
      <c r="P123" s="12" t="s">
        <v>849</v>
      </c>
      <c r="Q123" s="12"/>
      <c r="R123" s="24" t="s">
        <v>1208</v>
      </c>
      <c r="T123" s="80">
        <v>365</v>
      </c>
      <c r="U123" s="66"/>
    </row>
    <row r="124" spans="1:137" ht="33.75" customHeight="1">
      <c r="A124" s="21">
        <v>41026</v>
      </c>
      <c r="B124" s="24" t="s">
        <v>292</v>
      </c>
      <c r="C124" s="12" t="s">
        <v>293</v>
      </c>
      <c r="D124" s="12" t="s">
        <v>262</v>
      </c>
      <c r="G124" s="1">
        <v>400000</v>
      </c>
      <c r="I124" s="4"/>
      <c r="J124" s="21">
        <v>41022</v>
      </c>
      <c r="K124" s="4">
        <v>180</v>
      </c>
      <c r="L124" s="4">
        <v>6</v>
      </c>
      <c r="M124" s="4">
        <v>2</v>
      </c>
      <c r="N124" s="4">
        <v>1</v>
      </c>
      <c r="O124" s="7" t="s">
        <v>115</v>
      </c>
      <c r="P124" s="7" t="s">
        <v>146</v>
      </c>
      <c r="R124" s="24" t="s">
        <v>1208</v>
      </c>
      <c r="S124" s="4"/>
      <c r="T124" s="4"/>
      <c r="V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row>
    <row r="125" spans="1:23" s="10" customFormat="1" ht="33.75" customHeight="1">
      <c r="A125" s="5">
        <v>41026</v>
      </c>
      <c r="B125" s="24" t="s">
        <v>923</v>
      </c>
      <c r="C125" s="7" t="s">
        <v>929</v>
      </c>
      <c r="D125" s="7" t="s">
        <v>930</v>
      </c>
      <c r="E125" s="1"/>
      <c r="F125" s="1"/>
      <c r="G125" s="1">
        <v>10000</v>
      </c>
      <c r="H125" s="14"/>
      <c r="I125" s="3"/>
      <c r="J125" s="5">
        <v>41031</v>
      </c>
      <c r="K125" s="3"/>
      <c r="L125" s="73"/>
      <c r="M125" s="4">
        <v>6</v>
      </c>
      <c r="N125" s="4">
        <v>2</v>
      </c>
      <c r="O125" s="7" t="s">
        <v>115</v>
      </c>
      <c r="P125" s="7" t="s">
        <v>1169</v>
      </c>
      <c r="Q125" s="7"/>
      <c r="R125" s="24" t="s">
        <v>1208</v>
      </c>
      <c r="S125" s="3"/>
      <c r="T125" s="6"/>
      <c r="U125" s="66"/>
      <c r="W125" s="3"/>
    </row>
    <row r="126" spans="1:137" ht="33.75" customHeight="1">
      <c r="A126" s="5">
        <v>41029</v>
      </c>
      <c r="B126" s="24" t="s">
        <v>704</v>
      </c>
      <c r="C126" s="7" t="s">
        <v>307</v>
      </c>
      <c r="D126" s="7" t="s">
        <v>1129</v>
      </c>
      <c r="G126" s="1">
        <v>10000</v>
      </c>
      <c r="I126" s="6"/>
      <c r="J126" s="5">
        <v>41031</v>
      </c>
      <c r="L126" s="73"/>
      <c r="M126" s="4">
        <v>6</v>
      </c>
      <c r="N126" s="4">
        <v>2</v>
      </c>
      <c r="O126" s="7" t="s">
        <v>115</v>
      </c>
      <c r="P126" s="7" t="s">
        <v>231</v>
      </c>
      <c r="R126" s="24" t="s">
        <v>1208</v>
      </c>
      <c r="T126" s="6"/>
      <c r="U126" s="66"/>
      <c r="V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row>
    <row r="127" spans="1:138" ht="33.75" customHeight="1">
      <c r="A127" s="21">
        <v>41031</v>
      </c>
      <c r="B127" s="24" t="s">
        <v>865</v>
      </c>
      <c r="C127" s="7" t="s">
        <v>772</v>
      </c>
      <c r="D127" s="7" t="s">
        <v>262</v>
      </c>
      <c r="G127" s="1">
        <v>130000</v>
      </c>
      <c r="J127" s="21">
        <v>41039</v>
      </c>
      <c r="K127" s="4">
        <v>20</v>
      </c>
      <c r="L127" s="4">
        <v>1</v>
      </c>
      <c r="N127" s="3">
        <v>1</v>
      </c>
      <c r="O127" s="7" t="s">
        <v>115</v>
      </c>
      <c r="P127" s="7" t="s">
        <v>490</v>
      </c>
      <c r="Q127" s="7" t="s">
        <v>1029</v>
      </c>
      <c r="R127" s="24" t="s">
        <v>38</v>
      </c>
      <c r="T127" s="73">
        <v>60</v>
      </c>
      <c r="U127" s="6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row>
    <row r="128" spans="1:23" s="10" customFormat="1" ht="33.75" customHeight="1">
      <c r="A128" s="5">
        <v>41031</v>
      </c>
      <c r="B128" s="24" t="s">
        <v>869</v>
      </c>
      <c r="C128" s="7" t="s">
        <v>1514</v>
      </c>
      <c r="D128" s="7"/>
      <c r="E128" s="1"/>
      <c r="F128" s="1"/>
      <c r="G128" s="1">
        <v>570000</v>
      </c>
      <c r="H128" s="14"/>
      <c r="I128" s="3"/>
      <c r="J128" s="5">
        <v>40909</v>
      </c>
      <c r="K128" s="3"/>
      <c r="L128" s="73">
        <v>210</v>
      </c>
      <c r="M128" s="4">
        <v>8</v>
      </c>
      <c r="N128" s="4">
        <v>4</v>
      </c>
      <c r="O128" s="7" t="s">
        <v>115</v>
      </c>
      <c r="P128" s="9" t="s">
        <v>236</v>
      </c>
      <c r="Q128" s="9"/>
      <c r="R128" s="24" t="s">
        <v>1208</v>
      </c>
      <c r="S128" s="3"/>
      <c r="T128" s="3"/>
      <c r="U128" s="5"/>
      <c r="W128" s="72"/>
    </row>
    <row r="129" spans="1:23" s="10" customFormat="1" ht="33.75" customHeight="1">
      <c r="A129" s="66">
        <v>41031</v>
      </c>
      <c r="B129" s="76" t="s">
        <v>1021</v>
      </c>
      <c r="C129" s="8" t="s">
        <v>1368</v>
      </c>
      <c r="D129" s="8" t="s">
        <v>795</v>
      </c>
      <c r="E129" s="1"/>
      <c r="F129" s="1"/>
      <c r="G129" s="68">
        <v>142216</v>
      </c>
      <c r="H129" s="14"/>
      <c r="I129" s="6"/>
      <c r="J129" s="66">
        <v>41036</v>
      </c>
      <c r="K129" s="3"/>
      <c r="L129" s="80">
        <v>60</v>
      </c>
      <c r="M129" s="69">
        <v>5</v>
      </c>
      <c r="N129" s="6">
        <v>2</v>
      </c>
      <c r="O129" s="7" t="s">
        <v>115</v>
      </c>
      <c r="P129" s="8" t="s">
        <v>1266</v>
      </c>
      <c r="Q129" s="8"/>
      <c r="R129" s="24" t="s">
        <v>1208</v>
      </c>
      <c r="S129" s="3"/>
      <c r="T129" s="6"/>
      <c r="U129" s="66"/>
      <c r="W129" s="3"/>
    </row>
    <row r="130" spans="1:130" ht="33.75" customHeight="1">
      <c r="A130" s="5">
        <v>41032</v>
      </c>
      <c r="B130" s="24" t="s">
        <v>1447</v>
      </c>
      <c r="C130" s="7" t="s">
        <v>262</v>
      </c>
      <c r="D130" s="7" t="s">
        <v>796</v>
      </c>
      <c r="G130" s="1">
        <v>400000</v>
      </c>
      <c r="J130" s="5">
        <v>41057</v>
      </c>
      <c r="L130" s="73">
        <v>180</v>
      </c>
      <c r="M130" s="4">
        <v>4</v>
      </c>
      <c r="N130" s="4">
        <v>3</v>
      </c>
      <c r="O130" s="9" t="s">
        <v>115</v>
      </c>
      <c r="P130" s="7" t="s">
        <v>1326</v>
      </c>
      <c r="R130" s="24" t="s">
        <v>1208</v>
      </c>
      <c r="T130" s="6"/>
      <c r="U130" s="66"/>
      <c r="V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row>
    <row r="131" spans="1:21" ht="33.75" customHeight="1">
      <c r="A131" s="22">
        <v>41032</v>
      </c>
      <c r="B131" s="76" t="s">
        <v>798</v>
      </c>
      <c r="C131" s="8" t="s">
        <v>1229</v>
      </c>
      <c r="D131" s="8" t="s">
        <v>797</v>
      </c>
      <c r="G131" s="68">
        <v>30000</v>
      </c>
      <c r="I131" s="6"/>
      <c r="J131" s="66">
        <v>41036</v>
      </c>
      <c r="L131" s="80">
        <v>210</v>
      </c>
      <c r="M131" s="69">
        <v>4</v>
      </c>
      <c r="N131" s="6">
        <v>2</v>
      </c>
      <c r="O131" s="7" t="s">
        <v>115</v>
      </c>
      <c r="P131" s="8" t="s">
        <v>817</v>
      </c>
      <c r="Q131" s="8"/>
      <c r="R131" s="24" t="s">
        <v>1208</v>
      </c>
      <c r="T131" s="6"/>
      <c r="U131" s="66"/>
    </row>
    <row r="132" spans="1:21" ht="33.75" customHeight="1">
      <c r="A132" s="21">
        <v>41033</v>
      </c>
      <c r="B132" s="24" t="s">
        <v>987</v>
      </c>
      <c r="C132" s="7" t="s">
        <v>1013</v>
      </c>
      <c r="D132" s="7" t="s">
        <v>113</v>
      </c>
      <c r="E132" s="1">
        <v>259998.6</v>
      </c>
      <c r="F132" s="1">
        <v>0</v>
      </c>
      <c r="G132" s="1">
        <v>258048.61</v>
      </c>
      <c r="H132" s="14">
        <v>0.75</v>
      </c>
      <c r="I132" s="3" t="s">
        <v>119</v>
      </c>
      <c r="J132" s="5">
        <v>41023</v>
      </c>
      <c r="K132" s="3">
        <v>0</v>
      </c>
      <c r="L132" s="3">
        <v>7</v>
      </c>
      <c r="M132" s="3">
        <v>2</v>
      </c>
      <c r="N132" s="3">
        <v>2</v>
      </c>
      <c r="O132" s="7" t="s">
        <v>115</v>
      </c>
      <c r="P132" s="7" t="s">
        <v>1197</v>
      </c>
      <c r="Q132" s="9" t="s">
        <v>1032</v>
      </c>
      <c r="R132" s="25" t="s">
        <v>1210</v>
      </c>
      <c r="S132" s="3" t="s">
        <v>116</v>
      </c>
      <c r="T132" s="3">
        <v>180</v>
      </c>
      <c r="U132" s="21">
        <v>41305</v>
      </c>
    </row>
    <row r="133" spans="1:137" ht="33.75" customHeight="1">
      <c r="A133" s="5">
        <v>41033</v>
      </c>
      <c r="B133" s="24" t="s">
        <v>987</v>
      </c>
      <c r="C133" s="12" t="s">
        <v>951</v>
      </c>
      <c r="D133" s="12" t="s">
        <v>113</v>
      </c>
      <c r="E133" s="1">
        <v>258678.25</v>
      </c>
      <c r="F133" s="1">
        <v>0</v>
      </c>
      <c r="G133" s="1">
        <v>256996.84</v>
      </c>
      <c r="H133" s="14">
        <v>0.65</v>
      </c>
      <c r="I133" s="4" t="s">
        <v>119</v>
      </c>
      <c r="J133" s="21">
        <v>41012</v>
      </c>
      <c r="K133" s="4">
        <v>0</v>
      </c>
      <c r="L133" s="4">
        <v>6</v>
      </c>
      <c r="M133" s="4">
        <v>1</v>
      </c>
      <c r="N133" s="4">
        <v>1</v>
      </c>
      <c r="O133" s="12" t="s">
        <v>115</v>
      </c>
      <c r="P133" s="7" t="s">
        <v>1090</v>
      </c>
      <c r="R133" s="24" t="s">
        <v>1208</v>
      </c>
      <c r="S133" s="4" t="s">
        <v>116</v>
      </c>
      <c r="T133" s="4">
        <v>180</v>
      </c>
      <c r="U133" s="5">
        <v>41275</v>
      </c>
      <c r="V133" s="6"/>
      <c r="W133" s="4"/>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row>
    <row r="134" spans="1:138" ht="33.75" customHeight="1">
      <c r="A134" s="5">
        <v>41036</v>
      </c>
      <c r="B134" s="24" t="s">
        <v>159</v>
      </c>
      <c r="C134" s="7" t="s">
        <v>1513</v>
      </c>
      <c r="G134" s="1">
        <v>253923.62</v>
      </c>
      <c r="J134" s="5">
        <v>41029</v>
      </c>
      <c r="L134" s="73">
        <v>120</v>
      </c>
      <c r="M134" s="4">
        <v>6</v>
      </c>
      <c r="N134" s="4">
        <v>5</v>
      </c>
      <c r="O134" s="7" t="s">
        <v>115</v>
      </c>
      <c r="P134" s="9" t="s">
        <v>1112</v>
      </c>
      <c r="Q134" s="9"/>
      <c r="R134" s="24" t="s">
        <v>1208</v>
      </c>
      <c r="W134" s="4"/>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row>
    <row r="135" spans="1:23" s="10" customFormat="1" ht="33.75" customHeight="1">
      <c r="A135" s="66">
        <v>41036</v>
      </c>
      <c r="B135" s="76" t="s">
        <v>118</v>
      </c>
      <c r="C135" s="8" t="s">
        <v>799</v>
      </c>
      <c r="D135" s="8" t="s">
        <v>1229</v>
      </c>
      <c r="E135" s="1"/>
      <c r="F135" s="1"/>
      <c r="G135" s="68">
        <v>31010</v>
      </c>
      <c r="H135" s="14"/>
      <c r="I135" s="6"/>
      <c r="J135" s="66">
        <v>41043</v>
      </c>
      <c r="K135" s="69">
        <v>4</v>
      </c>
      <c r="L135" s="6">
        <v>1</v>
      </c>
      <c r="M135" s="3"/>
      <c r="N135" s="3">
        <v>1</v>
      </c>
      <c r="O135" s="7" t="s">
        <v>115</v>
      </c>
      <c r="P135" s="8" t="s">
        <v>1192</v>
      </c>
      <c r="Q135" s="8"/>
      <c r="R135" s="24" t="s">
        <v>1208</v>
      </c>
      <c r="S135" s="3"/>
      <c r="T135" s="80">
        <v>90</v>
      </c>
      <c r="U135" s="22"/>
      <c r="W135" s="3"/>
    </row>
    <row r="136" spans="1:23" s="10" customFormat="1" ht="33.75" customHeight="1">
      <c r="A136" s="5">
        <v>41038</v>
      </c>
      <c r="B136" s="24" t="s">
        <v>923</v>
      </c>
      <c r="C136" s="7" t="s">
        <v>522</v>
      </c>
      <c r="D136" s="7" t="s">
        <v>929</v>
      </c>
      <c r="E136" s="1"/>
      <c r="F136" s="1"/>
      <c r="G136" s="1">
        <v>11000</v>
      </c>
      <c r="H136" s="14"/>
      <c r="I136" s="3"/>
      <c r="J136" s="5">
        <v>41043</v>
      </c>
      <c r="K136" s="3"/>
      <c r="L136" s="73">
        <v>60</v>
      </c>
      <c r="M136" s="4">
        <v>3</v>
      </c>
      <c r="N136" s="4">
        <v>2</v>
      </c>
      <c r="O136" s="7" t="s">
        <v>115</v>
      </c>
      <c r="P136" s="7" t="s">
        <v>1539</v>
      </c>
      <c r="Q136" s="7"/>
      <c r="R136" s="24" t="s">
        <v>1208</v>
      </c>
      <c r="S136" s="3"/>
      <c r="T136" s="3"/>
      <c r="U136" s="5"/>
      <c r="W136" s="3"/>
    </row>
    <row r="137" spans="1:21" ht="33.75" customHeight="1">
      <c r="A137" s="66">
        <v>41039</v>
      </c>
      <c r="B137" s="76" t="s">
        <v>1451</v>
      </c>
      <c r="C137" s="8" t="s">
        <v>802</v>
      </c>
      <c r="D137" s="8" t="s">
        <v>803</v>
      </c>
      <c r="G137" s="68">
        <v>28800</v>
      </c>
      <c r="I137" s="6"/>
      <c r="J137" s="22">
        <v>41043</v>
      </c>
      <c r="L137" s="80">
        <v>30</v>
      </c>
      <c r="M137" s="69">
        <v>5</v>
      </c>
      <c r="N137" s="6">
        <v>1</v>
      </c>
      <c r="O137" s="7" t="s">
        <v>115</v>
      </c>
      <c r="P137" s="8" t="s">
        <v>1284</v>
      </c>
      <c r="Q137" s="9" t="s">
        <v>1032</v>
      </c>
      <c r="R137" s="76" t="s">
        <v>1210</v>
      </c>
      <c r="T137" s="6"/>
      <c r="U137" s="22"/>
    </row>
    <row r="138" spans="1:21" ht="33.75" customHeight="1">
      <c r="A138" s="5">
        <v>41039</v>
      </c>
      <c r="B138" s="24" t="s">
        <v>1080</v>
      </c>
      <c r="C138" s="7" t="s">
        <v>1017</v>
      </c>
      <c r="D138" s="7" t="s">
        <v>117</v>
      </c>
      <c r="E138" s="1">
        <v>290402.78</v>
      </c>
      <c r="F138" s="1">
        <v>3946.35</v>
      </c>
      <c r="G138" s="1">
        <v>217963.68</v>
      </c>
      <c r="H138" s="14">
        <v>25.288</v>
      </c>
      <c r="I138" s="3" t="s">
        <v>1081</v>
      </c>
      <c r="J138" s="5">
        <v>41015</v>
      </c>
      <c r="K138" s="3">
        <v>0</v>
      </c>
      <c r="L138" s="3">
        <v>0</v>
      </c>
      <c r="M138" s="3">
        <v>229</v>
      </c>
      <c r="N138" s="3">
        <v>1</v>
      </c>
      <c r="O138" s="7" t="s">
        <v>115</v>
      </c>
      <c r="P138" s="7" t="s">
        <v>1018</v>
      </c>
      <c r="Q138" s="7" t="s">
        <v>1031</v>
      </c>
      <c r="R138" s="24" t="s">
        <v>48</v>
      </c>
      <c r="S138" s="3" t="s">
        <v>116</v>
      </c>
      <c r="T138" s="3">
        <v>90</v>
      </c>
      <c r="U138" s="5">
        <v>41148</v>
      </c>
    </row>
    <row r="139" spans="1:137" ht="33.75" customHeight="1">
      <c r="A139" s="5">
        <v>41039</v>
      </c>
      <c r="B139" s="24" t="s">
        <v>1014</v>
      </c>
      <c r="C139" s="7" t="s">
        <v>1015</v>
      </c>
      <c r="D139" s="7" t="s">
        <v>884</v>
      </c>
      <c r="E139" s="1">
        <v>686850.16</v>
      </c>
      <c r="F139" s="1">
        <v>19896.29</v>
      </c>
      <c r="G139" s="1">
        <v>544896.29</v>
      </c>
      <c r="H139" s="14">
        <v>0</v>
      </c>
      <c r="I139" s="3" t="s">
        <v>119</v>
      </c>
      <c r="J139" s="5">
        <v>41033</v>
      </c>
      <c r="K139" s="3">
        <v>0</v>
      </c>
      <c r="L139" s="3">
        <v>10</v>
      </c>
      <c r="M139" s="3">
        <v>7</v>
      </c>
      <c r="N139" s="3">
        <v>7</v>
      </c>
      <c r="O139" s="7" t="s">
        <v>115</v>
      </c>
      <c r="P139" s="7" t="s">
        <v>1016</v>
      </c>
      <c r="R139" s="24" t="s">
        <v>1208</v>
      </c>
      <c r="S139" s="3" t="s">
        <v>116</v>
      </c>
      <c r="T139" s="3">
        <v>240</v>
      </c>
      <c r="U139" s="21">
        <v>41295</v>
      </c>
      <c r="V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row>
    <row r="140" spans="1:137" ht="33.75" customHeight="1">
      <c r="A140" s="5">
        <v>41039</v>
      </c>
      <c r="B140" s="24" t="s">
        <v>159</v>
      </c>
      <c r="C140" s="7" t="s">
        <v>1512</v>
      </c>
      <c r="G140" s="1">
        <v>138033</v>
      </c>
      <c r="J140" s="5">
        <v>41038</v>
      </c>
      <c r="L140" s="73">
        <v>90</v>
      </c>
      <c r="M140" s="4">
        <v>4</v>
      </c>
      <c r="N140" s="4">
        <v>2</v>
      </c>
      <c r="O140" s="7" t="s">
        <v>115</v>
      </c>
      <c r="P140" s="9" t="s">
        <v>242</v>
      </c>
      <c r="Q140" s="9"/>
      <c r="R140" s="24" t="s">
        <v>1208</v>
      </c>
      <c r="V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row>
    <row r="141" spans="1:137" ht="33.75" customHeight="1">
      <c r="A141" s="5">
        <v>41039</v>
      </c>
      <c r="B141" s="24" t="s">
        <v>923</v>
      </c>
      <c r="C141" s="7" t="s">
        <v>800</v>
      </c>
      <c r="D141" s="7" t="s">
        <v>262</v>
      </c>
      <c r="G141" s="1">
        <v>150000</v>
      </c>
      <c r="J141" s="5">
        <v>41046</v>
      </c>
      <c r="K141" s="4">
        <v>6</v>
      </c>
      <c r="L141" s="4">
        <v>2</v>
      </c>
      <c r="N141" s="3">
        <v>1</v>
      </c>
      <c r="O141" s="7" t="s">
        <v>115</v>
      </c>
      <c r="P141" s="7" t="s">
        <v>1275</v>
      </c>
      <c r="R141" s="24" t="s">
        <v>1208</v>
      </c>
      <c r="T141" s="73">
        <v>60</v>
      </c>
      <c r="U141" s="66"/>
      <c r="V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row>
    <row r="142" spans="1:21" s="4" customFormat="1" ht="33.75" customHeight="1">
      <c r="A142" s="5">
        <v>41040</v>
      </c>
      <c r="B142" s="24" t="s">
        <v>102</v>
      </c>
      <c r="C142" s="7" t="s">
        <v>1108</v>
      </c>
      <c r="D142" s="7" t="s">
        <v>884</v>
      </c>
      <c r="E142" s="1">
        <v>25832.97</v>
      </c>
      <c r="F142" s="1">
        <v>506.53</v>
      </c>
      <c r="G142" s="1">
        <v>20235.83</v>
      </c>
      <c r="H142" s="14">
        <v>22.1</v>
      </c>
      <c r="I142" s="3" t="s">
        <v>933</v>
      </c>
      <c r="J142" s="5">
        <v>40998</v>
      </c>
      <c r="K142" s="3">
        <v>26</v>
      </c>
      <c r="L142" s="3">
        <v>5</v>
      </c>
      <c r="M142" s="3">
        <v>4</v>
      </c>
      <c r="N142" s="3">
        <v>3</v>
      </c>
      <c r="O142" s="7" t="s">
        <v>115</v>
      </c>
      <c r="P142" s="7" t="s">
        <v>1227</v>
      </c>
      <c r="Q142" s="9" t="s">
        <v>1032</v>
      </c>
      <c r="R142" s="24" t="s">
        <v>1211</v>
      </c>
      <c r="S142" s="3" t="s">
        <v>116</v>
      </c>
      <c r="T142" s="3">
        <v>30</v>
      </c>
      <c r="U142" s="5">
        <v>41045</v>
      </c>
    </row>
    <row r="143" spans="1:23" s="10" customFormat="1" ht="33.75" customHeight="1">
      <c r="A143" s="21">
        <v>41040</v>
      </c>
      <c r="B143" s="24" t="s">
        <v>1021</v>
      </c>
      <c r="C143" s="7" t="s">
        <v>1022</v>
      </c>
      <c r="D143" s="7" t="s">
        <v>113</v>
      </c>
      <c r="E143" s="1">
        <v>162163.76</v>
      </c>
      <c r="F143" s="1">
        <v>2964.5</v>
      </c>
      <c r="G143" s="1">
        <v>142216.09</v>
      </c>
      <c r="H143" s="14">
        <v>12.53</v>
      </c>
      <c r="I143" s="3" t="s">
        <v>119</v>
      </c>
      <c r="J143" s="21">
        <v>41022</v>
      </c>
      <c r="K143" s="3">
        <v>0</v>
      </c>
      <c r="L143" s="3">
        <v>12</v>
      </c>
      <c r="M143" s="3">
        <v>9</v>
      </c>
      <c r="N143" s="3">
        <v>9</v>
      </c>
      <c r="O143" s="7" t="s">
        <v>115</v>
      </c>
      <c r="P143" s="7" t="s">
        <v>166</v>
      </c>
      <c r="Q143" s="9" t="s">
        <v>1032</v>
      </c>
      <c r="R143" s="24" t="s">
        <v>1210</v>
      </c>
      <c r="S143" s="3" t="s">
        <v>116</v>
      </c>
      <c r="T143" s="3">
        <v>60</v>
      </c>
      <c r="U143" s="5">
        <v>41092</v>
      </c>
      <c r="W143" s="3"/>
    </row>
    <row r="144" spans="1:21" ht="33.75" customHeight="1">
      <c r="A144" s="5">
        <v>41040</v>
      </c>
      <c r="B144" s="24" t="s">
        <v>1080</v>
      </c>
      <c r="C144" s="7" t="s">
        <v>167</v>
      </c>
      <c r="D144" s="7" t="s">
        <v>113</v>
      </c>
      <c r="E144" s="1">
        <v>153846.15</v>
      </c>
      <c r="F144" s="1">
        <v>2815.09</v>
      </c>
      <c r="G144" s="1">
        <v>106676.13</v>
      </c>
      <c r="H144" s="14">
        <v>31.232</v>
      </c>
      <c r="I144" s="3" t="s">
        <v>114</v>
      </c>
      <c r="J144" s="21">
        <v>41038</v>
      </c>
      <c r="K144" s="3">
        <v>0</v>
      </c>
      <c r="L144" s="3">
        <v>14</v>
      </c>
      <c r="M144" s="3">
        <v>11</v>
      </c>
      <c r="N144" s="3">
        <v>1</v>
      </c>
      <c r="O144" s="7" t="s">
        <v>115</v>
      </c>
      <c r="P144" s="7" t="s">
        <v>168</v>
      </c>
      <c r="Q144" s="9" t="s">
        <v>1032</v>
      </c>
      <c r="R144" s="25" t="s">
        <v>1210</v>
      </c>
      <c r="S144" s="3" t="s">
        <v>116</v>
      </c>
      <c r="T144" s="3">
        <v>90</v>
      </c>
      <c r="U144" s="5">
        <v>41169</v>
      </c>
    </row>
    <row r="145" spans="1:137" ht="33.75" customHeight="1">
      <c r="A145" s="5">
        <v>41040</v>
      </c>
      <c r="B145" s="24" t="s">
        <v>893</v>
      </c>
      <c r="C145" s="7" t="s">
        <v>1019</v>
      </c>
      <c r="D145" s="7" t="s">
        <v>890</v>
      </c>
      <c r="E145" s="1">
        <v>470000</v>
      </c>
      <c r="F145" s="1">
        <v>14100</v>
      </c>
      <c r="G145" s="1">
        <v>307380</v>
      </c>
      <c r="H145" s="14">
        <v>37.6</v>
      </c>
      <c r="I145" s="3" t="s">
        <v>119</v>
      </c>
      <c r="J145" s="21">
        <v>41033</v>
      </c>
      <c r="K145" s="3">
        <v>0</v>
      </c>
      <c r="L145" s="3">
        <v>8</v>
      </c>
      <c r="M145" s="3">
        <v>4</v>
      </c>
      <c r="N145" s="3">
        <v>4</v>
      </c>
      <c r="O145" s="7" t="s">
        <v>115</v>
      </c>
      <c r="P145" s="7" t="s">
        <v>1020</v>
      </c>
      <c r="R145" s="24" t="s">
        <v>1208</v>
      </c>
      <c r="S145" s="3" t="s">
        <v>116</v>
      </c>
      <c r="T145" s="3">
        <v>2190</v>
      </c>
      <c r="U145" s="21">
        <v>43100</v>
      </c>
      <c r="V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row>
    <row r="146" spans="1:21" ht="33.75" customHeight="1">
      <c r="A146" s="5">
        <v>41040</v>
      </c>
      <c r="B146" s="24" t="s">
        <v>923</v>
      </c>
      <c r="C146" s="7" t="s">
        <v>283</v>
      </c>
      <c r="D146" s="7" t="s">
        <v>262</v>
      </c>
      <c r="G146" s="1">
        <v>15000</v>
      </c>
      <c r="J146" s="5">
        <v>41045</v>
      </c>
      <c r="K146" s="3">
        <v>60</v>
      </c>
      <c r="L146" s="3">
        <v>6</v>
      </c>
      <c r="M146" s="3">
        <v>4</v>
      </c>
      <c r="N146" s="78">
        <v>2</v>
      </c>
      <c r="O146" s="7" t="s">
        <v>115</v>
      </c>
      <c r="P146" s="7" t="s">
        <v>1277</v>
      </c>
      <c r="R146" s="24" t="s">
        <v>1208</v>
      </c>
      <c r="T146" s="6"/>
      <c r="U146" s="66"/>
    </row>
    <row r="147" spans="1:137" ht="33.75" customHeight="1">
      <c r="A147" s="5">
        <v>41043</v>
      </c>
      <c r="B147" s="24" t="s">
        <v>102</v>
      </c>
      <c r="C147" s="7" t="s">
        <v>1516</v>
      </c>
      <c r="G147" s="1">
        <v>93039.99</v>
      </c>
      <c r="J147" s="5">
        <v>40995</v>
      </c>
      <c r="L147" s="73">
        <v>60</v>
      </c>
      <c r="M147" s="4">
        <v>4</v>
      </c>
      <c r="N147" s="4">
        <v>3</v>
      </c>
      <c r="O147" s="7" t="s">
        <v>115</v>
      </c>
      <c r="P147" s="7" t="s">
        <v>489</v>
      </c>
      <c r="R147" s="24" t="s">
        <v>1208</v>
      </c>
      <c r="V147" s="6"/>
      <c r="W147" s="4"/>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row>
    <row r="148" spans="1:137" ht="33.75" customHeight="1">
      <c r="A148" s="5">
        <v>41043</v>
      </c>
      <c r="B148" s="24" t="s">
        <v>923</v>
      </c>
      <c r="C148" s="7" t="s">
        <v>285</v>
      </c>
      <c r="D148" s="7" t="s">
        <v>1443</v>
      </c>
      <c r="G148" s="1">
        <v>50000</v>
      </c>
      <c r="J148" s="5">
        <v>41043</v>
      </c>
      <c r="L148" s="3">
        <v>60</v>
      </c>
      <c r="M148" s="3">
        <v>6</v>
      </c>
      <c r="N148" s="3">
        <v>4</v>
      </c>
      <c r="O148" s="7" t="s">
        <v>115</v>
      </c>
      <c r="P148" s="7" t="s">
        <v>804</v>
      </c>
      <c r="R148" s="24" t="s">
        <v>1208</v>
      </c>
      <c r="T148" s="6"/>
      <c r="U148" s="66"/>
      <c r="V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row>
    <row r="149" spans="1:18" ht="33.75" customHeight="1">
      <c r="A149" s="21">
        <v>41043</v>
      </c>
      <c r="B149" s="24" t="s">
        <v>1564</v>
      </c>
      <c r="C149" s="7" t="s">
        <v>750</v>
      </c>
      <c r="D149" s="7" t="s">
        <v>274</v>
      </c>
      <c r="G149" s="1">
        <v>150000</v>
      </c>
      <c r="J149" s="21">
        <v>41043</v>
      </c>
      <c r="K149" s="3">
        <v>90</v>
      </c>
      <c r="L149" s="3">
        <v>6</v>
      </c>
      <c r="M149" s="3">
        <v>4</v>
      </c>
      <c r="N149" s="78">
        <v>2</v>
      </c>
      <c r="O149" s="7" t="s">
        <v>115</v>
      </c>
      <c r="P149" s="7" t="s">
        <v>754</v>
      </c>
      <c r="R149" s="24" t="s">
        <v>1208</v>
      </c>
    </row>
    <row r="150" spans="1:23" s="10" customFormat="1" ht="33.75" customHeight="1">
      <c r="A150" s="21">
        <v>41045</v>
      </c>
      <c r="B150" s="24" t="s">
        <v>806</v>
      </c>
      <c r="C150" s="7" t="s">
        <v>805</v>
      </c>
      <c r="D150" s="7" t="s">
        <v>262</v>
      </c>
      <c r="E150" s="1"/>
      <c r="F150" s="1"/>
      <c r="G150" s="1">
        <v>41082.73</v>
      </c>
      <c r="H150" s="14"/>
      <c r="I150" s="3"/>
      <c r="J150" s="21">
        <v>41057</v>
      </c>
      <c r="K150" s="3">
        <v>4</v>
      </c>
      <c r="L150" s="3">
        <v>2</v>
      </c>
      <c r="M150" s="3"/>
      <c r="N150" s="3">
        <v>2</v>
      </c>
      <c r="O150" s="7" t="s">
        <v>115</v>
      </c>
      <c r="P150" s="7" t="s">
        <v>1156</v>
      </c>
      <c r="Q150" s="9" t="s">
        <v>1032</v>
      </c>
      <c r="R150" s="24" t="s">
        <v>1211</v>
      </c>
      <c r="S150" s="3"/>
      <c r="T150" s="3">
        <v>60</v>
      </c>
      <c r="U150" s="66"/>
      <c r="W150" s="3"/>
    </row>
    <row r="151" spans="1:23" s="10" customFormat="1" ht="33.75" customHeight="1">
      <c r="A151" s="66">
        <v>41045</v>
      </c>
      <c r="B151" s="76" t="s">
        <v>1451</v>
      </c>
      <c r="C151" s="8" t="s">
        <v>807</v>
      </c>
      <c r="D151" s="8" t="s">
        <v>1229</v>
      </c>
      <c r="E151" s="1"/>
      <c r="F151" s="1"/>
      <c r="G151" s="68">
        <v>89597</v>
      </c>
      <c r="H151" s="14"/>
      <c r="I151" s="6"/>
      <c r="J151" s="66">
        <v>41050</v>
      </c>
      <c r="K151" s="69">
        <v>6</v>
      </c>
      <c r="L151" s="6">
        <v>3</v>
      </c>
      <c r="M151" s="3"/>
      <c r="N151" s="3">
        <v>1</v>
      </c>
      <c r="O151" s="34" t="s">
        <v>115</v>
      </c>
      <c r="P151" s="7" t="s">
        <v>1257</v>
      </c>
      <c r="Q151" s="7"/>
      <c r="R151" s="24" t="s">
        <v>1208</v>
      </c>
      <c r="S151" s="3"/>
      <c r="T151" s="80">
        <v>100</v>
      </c>
      <c r="U151" s="66"/>
      <c r="W151" s="3"/>
    </row>
    <row r="152" spans="1:23" s="10" customFormat="1" ht="33.75" customHeight="1">
      <c r="A152" s="21">
        <v>41046</v>
      </c>
      <c r="B152" s="24" t="s">
        <v>1080</v>
      </c>
      <c r="C152" s="7" t="s">
        <v>1388</v>
      </c>
      <c r="D152" s="7" t="s">
        <v>884</v>
      </c>
      <c r="E152" s="1">
        <v>70542.39</v>
      </c>
      <c r="F152" s="1">
        <v>4523.75</v>
      </c>
      <c r="G152" s="1">
        <v>62778.69</v>
      </c>
      <c r="H152" s="14">
        <v>11.76</v>
      </c>
      <c r="I152" s="3" t="s">
        <v>114</v>
      </c>
      <c r="J152" s="21">
        <v>40959</v>
      </c>
      <c r="K152" s="3">
        <v>0</v>
      </c>
      <c r="L152" s="3">
        <v>7</v>
      </c>
      <c r="M152" s="3">
        <v>4</v>
      </c>
      <c r="N152" s="3">
        <v>4</v>
      </c>
      <c r="O152" s="7" t="s">
        <v>115</v>
      </c>
      <c r="P152" s="7" t="s">
        <v>1204</v>
      </c>
      <c r="Q152" s="7"/>
      <c r="R152" s="24" t="s">
        <v>1208</v>
      </c>
      <c r="S152" s="3" t="s">
        <v>116</v>
      </c>
      <c r="T152" s="3">
        <v>180</v>
      </c>
      <c r="U152" s="5">
        <v>41141</v>
      </c>
      <c r="W152" s="3"/>
    </row>
    <row r="153" spans="1:137" ht="33.75" customHeight="1">
      <c r="A153" s="5">
        <v>41046</v>
      </c>
      <c r="B153" s="24" t="s">
        <v>923</v>
      </c>
      <c r="C153" s="7" t="s">
        <v>521</v>
      </c>
      <c r="D153" s="7" t="s">
        <v>921</v>
      </c>
      <c r="G153" s="1">
        <v>12000</v>
      </c>
      <c r="J153" s="5">
        <v>41053</v>
      </c>
      <c r="L153" s="73"/>
      <c r="M153" s="4">
        <v>6</v>
      </c>
      <c r="N153" s="4">
        <v>2</v>
      </c>
      <c r="O153" s="7" t="s">
        <v>115</v>
      </c>
      <c r="P153" s="7" t="s">
        <v>1169</v>
      </c>
      <c r="R153" s="24" t="s">
        <v>1208</v>
      </c>
      <c r="V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row>
    <row r="154" spans="1:137" ht="33.75" customHeight="1">
      <c r="A154" s="5">
        <v>41050</v>
      </c>
      <c r="B154" s="24" t="s">
        <v>809</v>
      </c>
      <c r="C154" s="7" t="s">
        <v>262</v>
      </c>
      <c r="D154" s="7" t="s">
        <v>808</v>
      </c>
      <c r="G154" s="1">
        <v>195069.49</v>
      </c>
      <c r="J154" s="5">
        <v>41043</v>
      </c>
      <c r="L154" s="3">
        <v>30</v>
      </c>
      <c r="M154" s="3">
        <v>20</v>
      </c>
      <c r="N154" s="3">
        <v>2</v>
      </c>
      <c r="O154" s="7" t="s">
        <v>115</v>
      </c>
      <c r="P154" s="7" t="s">
        <v>1327</v>
      </c>
      <c r="Q154" s="7" t="s">
        <v>1029</v>
      </c>
      <c r="R154" s="24" t="s">
        <v>1349</v>
      </c>
      <c r="T154" s="6"/>
      <c r="U154" s="66"/>
      <c r="V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row>
    <row r="155" spans="1:137" ht="33.75" customHeight="1">
      <c r="A155" s="5">
        <v>41051</v>
      </c>
      <c r="B155" s="24" t="s">
        <v>810</v>
      </c>
      <c r="C155" s="7" t="s">
        <v>811</v>
      </c>
      <c r="D155" s="7" t="s">
        <v>810</v>
      </c>
      <c r="E155" s="3"/>
      <c r="F155" s="3"/>
      <c r="G155" s="1">
        <v>200000</v>
      </c>
      <c r="J155" s="5">
        <v>41051</v>
      </c>
      <c r="L155" s="3">
        <v>30</v>
      </c>
      <c r="M155" s="3">
        <v>10</v>
      </c>
      <c r="N155" s="3">
        <v>1</v>
      </c>
      <c r="O155" s="7" t="s">
        <v>115</v>
      </c>
      <c r="P155" s="7" t="s">
        <v>1283</v>
      </c>
      <c r="Q155" s="7" t="s">
        <v>1031</v>
      </c>
      <c r="R155" s="24" t="s">
        <v>35</v>
      </c>
      <c r="S155" s="2"/>
      <c r="T155" s="6"/>
      <c r="U155" s="6"/>
      <c r="V155" s="6"/>
      <c r="W155" s="2"/>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row>
    <row r="156" spans="1:23" ht="33.75" customHeight="1">
      <c r="A156" s="66">
        <v>41051</v>
      </c>
      <c r="B156" s="76" t="s">
        <v>1021</v>
      </c>
      <c r="C156" s="8" t="s">
        <v>1440</v>
      </c>
      <c r="D156" s="8" t="s">
        <v>812</v>
      </c>
      <c r="G156" s="68">
        <v>17000</v>
      </c>
      <c r="I156" s="6"/>
      <c r="J156" s="22">
        <v>41047</v>
      </c>
      <c r="L156" s="80">
        <v>60</v>
      </c>
      <c r="M156" s="69">
        <v>2</v>
      </c>
      <c r="N156" s="6">
        <v>1</v>
      </c>
      <c r="O156" s="7" t="s">
        <v>115</v>
      </c>
      <c r="P156" s="8" t="s">
        <v>1200</v>
      </c>
      <c r="Q156" s="8"/>
      <c r="R156" s="24" t="s">
        <v>1208</v>
      </c>
      <c r="T156" s="6"/>
      <c r="U156" s="66"/>
      <c r="W156" s="10"/>
    </row>
    <row r="157" spans="1:23" ht="33.75" customHeight="1">
      <c r="A157" s="21">
        <v>41053</v>
      </c>
      <c r="B157" s="24" t="s">
        <v>159</v>
      </c>
      <c r="C157" s="7" t="s">
        <v>1511</v>
      </c>
      <c r="D157" s="7" t="s">
        <v>307</v>
      </c>
      <c r="G157" s="1">
        <v>12000</v>
      </c>
      <c r="J157" s="5">
        <v>41058</v>
      </c>
      <c r="L157" s="73"/>
      <c r="M157" s="4">
        <v>6</v>
      </c>
      <c r="N157" s="4">
        <v>3</v>
      </c>
      <c r="O157" s="7" t="s">
        <v>115</v>
      </c>
      <c r="P157" s="7" t="s">
        <v>1207</v>
      </c>
      <c r="Q157" s="9" t="s">
        <v>1032</v>
      </c>
      <c r="R157" s="24" t="s">
        <v>1211</v>
      </c>
      <c r="T157" s="15"/>
      <c r="W157" s="4"/>
    </row>
    <row r="158" spans="1:21" ht="33.75" customHeight="1">
      <c r="A158" s="5">
        <v>41053</v>
      </c>
      <c r="B158" s="24" t="s">
        <v>1021</v>
      </c>
      <c r="C158" s="7" t="s">
        <v>1395</v>
      </c>
      <c r="D158" s="7" t="s">
        <v>117</v>
      </c>
      <c r="E158" s="1">
        <v>250377.8</v>
      </c>
      <c r="F158" s="1">
        <v>6976.84</v>
      </c>
      <c r="G158" s="1">
        <v>186290.32</v>
      </c>
      <c r="H158" s="14">
        <v>26.33</v>
      </c>
      <c r="I158" s="3" t="s">
        <v>119</v>
      </c>
      <c r="J158" s="5">
        <v>41023</v>
      </c>
      <c r="K158" s="3">
        <v>0</v>
      </c>
      <c r="L158" s="3">
        <v>8</v>
      </c>
      <c r="M158" s="3">
        <v>5</v>
      </c>
      <c r="N158" s="3">
        <v>5</v>
      </c>
      <c r="O158" s="7" t="s">
        <v>115</v>
      </c>
      <c r="P158" s="7" t="s">
        <v>636</v>
      </c>
      <c r="R158" s="24" t="s">
        <v>1208</v>
      </c>
      <c r="S158" s="3" t="s">
        <v>116</v>
      </c>
      <c r="T158" s="3">
        <v>90</v>
      </c>
      <c r="U158" s="5">
        <v>41131</v>
      </c>
    </row>
    <row r="159" spans="1:23" s="10" customFormat="1" ht="33.75" customHeight="1">
      <c r="A159" s="5">
        <v>41057</v>
      </c>
      <c r="B159" s="24" t="s">
        <v>1564</v>
      </c>
      <c r="C159" s="7" t="s">
        <v>746</v>
      </c>
      <c r="D159" s="7" t="s">
        <v>1360</v>
      </c>
      <c r="E159" s="1"/>
      <c r="F159" s="1"/>
      <c r="G159" s="1">
        <v>50000</v>
      </c>
      <c r="H159" s="14"/>
      <c r="I159" s="3"/>
      <c r="J159" s="21">
        <v>41063</v>
      </c>
      <c r="K159" s="3">
        <v>40</v>
      </c>
      <c r="L159" s="3">
        <v>6</v>
      </c>
      <c r="M159" s="3">
        <v>2</v>
      </c>
      <c r="N159" s="78">
        <v>2</v>
      </c>
      <c r="O159" s="7" t="s">
        <v>115</v>
      </c>
      <c r="P159" s="7" t="s">
        <v>1271</v>
      </c>
      <c r="Q159" s="7" t="s">
        <v>1031</v>
      </c>
      <c r="R159" s="24" t="s">
        <v>34</v>
      </c>
      <c r="S159" s="3"/>
      <c r="T159" s="3"/>
      <c r="U159" s="5"/>
      <c r="W159" s="3"/>
    </row>
    <row r="160" spans="1:131" ht="33.75" customHeight="1">
      <c r="A160" s="5">
        <v>41060</v>
      </c>
      <c r="B160" s="24" t="s">
        <v>987</v>
      </c>
      <c r="C160" s="7" t="s">
        <v>532</v>
      </c>
      <c r="D160" s="7" t="s">
        <v>440</v>
      </c>
      <c r="E160" s="3"/>
      <c r="F160" s="3"/>
      <c r="G160" s="1">
        <v>300000</v>
      </c>
      <c r="J160" s="21">
        <v>41051</v>
      </c>
      <c r="L160" s="3">
        <v>120</v>
      </c>
      <c r="M160" s="3">
        <v>5</v>
      </c>
      <c r="N160" s="3">
        <v>5</v>
      </c>
      <c r="O160" s="9" t="s">
        <v>115</v>
      </c>
      <c r="P160" s="7" t="s">
        <v>1328</v>
      </c>
      <c r="R160" s="24" t="s">
        <v>1208</v>
      </c>
      <c r="S160" s="2"/>
      <c r="T160" s="6"/>
      <c r="U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row>
    <row r="161" spans="1:18" ht="33.75" customHeight="1">
      <c r="A161" s="5">
        <v>41066</v>
      </c>
      <c r="B161" s="24" t="s">
        <v>923</v>
      </c>
      <c r="C161" s="7" t="s">
        <v>745</v>
      </c>
      <c r="D161" s="7" t="s">
        <v>927</v>
      </c>
      <c r="G161" s="1">
        <v>102927.12</v>
      </c>
      <c r="J161" s="5">
        <v>41072</v>
      </c>
      <c r="K161" s="73">
        <v>18</v>
      </c>
      <c r="L161" s="4">
        <v>6</v>
      </c>
      <c r="M161" s="4">
        <v>2</v>
      </c>
      <c r="N161" s="4">
        <v>2</v>
      </c>
      <c r="O161" s="7" t="s">
        <v>115</v>
      </c>
      <c r="P161" s="9" t="s">
        <v>655</v>
      </c>
      <c r="Q161" s="9" t="s">
        <v>1032</v>
      </c>
      <c r="R161" s="24" t="s">
        <v>1210</v>
      </c>
    </row>
    <row r="162" spans="1:20" ht="33.75" customHeight="1">
      <c r="A162" s="5">
        <v>41071</v>
      </c>
      <c r="B162" s="24" t="s">
        <v>992</v>
      </c>
      <c r="C162" s="7" t="s">
        <v>678</v>
      </c>
      <c r="D162" s="7" t="s">
        <v>677</v>
      </c>
      <c r="G162" s="1">
        <v>730000</v>
      </c>
      <c r="J162" s="5">
        <v>41064</v>
      </c>
      <c r="K162" s="3">
        <v>4</v>
      </c>
      <c r="L162" s="3">
        <v>2</v>
      </c>
      <c r="N162" s="3">
        <v>2</v>
      </c>
      <c r="O162" s="34" t="s">
        <v>1383</v>
      </c>
      <c r="P162" s="7" t="s">
        <v>485</v>
      </c>
      <c r="R162" s="24" t="s">
        <v>1208</v>
      </c>
      <c r="T162" s="3">
        <v>30</v>
      </c>
    </row>
    <row r="163" spans="1:137" ht="33.75" customHeight="1">
      <c r="A163" s="5">
        <v>41071</v>
      </c>
      <c r="B163" s="25" t="s">
        <v>118</v>
      </c>
      <c r="C163" s="7" t="s">
        <v>747</v>
      </c>
      <c r="D163" s="7" t="s">
        <v>1515</v>
      </c>
      <c r="G163" s="1">
        <v>895368.69</v>
      </c>
      <c r="J163" s="21">
        <v>41067</v>
      </c>
      <c r="K163" s="73">
        <v>125</v>
      </c>
      <c r="L163" s="4">
        <v>10</v>
      </c>
      <c r="M163" s="4">
        <v>2</v>
      </c>
      <c r="N163" s="4">
        <v>5</v>
      </c>
      <c r="O163" s="7" t="s">
        <v>115</v>
      </c>
      <c r="P163" s="7" t="s">
        <v>1180</v>
      </c>
      <c r="R163" s="25" t="s">
        <v>1208</v>
      </c>
      <c r="V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row>
    <row r="164" spans="1:137" s="10" customFormat="1" ht="33.75" customHeight="1">
      <c r="A164" s="5">
        <v>41072</v>
      </c>
      <c r="B164" s="24" t="s">
        <v>118</v>
      </c>
      <c r="C164" s="7" t="s">
        <v>1487</v>
      </c>
      <c r="D164" s="7" t="s">
        <v>113</v>
      </c>
      <c r="E164" s="1">
        <v>72500</v>
      </c>
      <c r="F164" s="1">
        <v>160</v>
      </c>
      <c r="G164" s="1">
        <v>72500</v>
      </c>
      <c r="H164" s="14">
        <v>0</v>
      </c>
      <c r="I164" s="3" t="s">
        <v>1390</v>
      </c>
      <c r="J164" s="5">
        <v>40981</v>
      </c>
      <c r="K164" s="3">
        <v>0</v>
      </c>
      <c r="L164" s="3">
        <v>0</v>
      </c>
      <c r="M164" s="3">
        <v>1</v>
      </c>
      <c r="N164" s="3">
        <v>1</v>
      </c>
      <c r="O164" s="7" t="s">
        <v>115</v>
      </c>
      <c r="P164" s="7" t="s">
        <v>1177</v>
      </c>
      <c r="Q164" s="26" t="s">
        <v>1031</v>
      </c>
      <c r="R164" s="24" t="s">
        <v>49</v>
      </c>
      <c r="S164" s="3" t="s">
        <v>116</v>
      </c>
      <c r="T164" s="3">
        <v>30</v>
      </c>
      <c r="U164" s="21">
        <v>41002</v>
      </c>
      <c r="V164" s="15"/>
      <c r="W164" s="4"/>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row>
    <row r="165" spans="1:21" ht="33.75" customHeight="1">
      <c r="A165" s="5">
        <v>41072</v>
      </c>
      <c r="B165" s="24" t="s">
        <v>987</v>
      </c>
      <c r="C165" s="12" t="s">
        <v>526</v>
      </c>
      <c r="D165" s="12" t="s">
        <v>113</v>
      </c>
      <c r="E165" s="1">
        <v>260000</v>
      </c>
      <c r="F165" s="1">
        <v>0</v>
      </c>
      <c r="G165" s="1">
        <v>257816</v>
      </c>
      <c r="H165" s="14">
        <v>0.84</v>
      </c>
      <c r="I165" s="4" t="s">
        <v>119</v>
      </c>
      <c r="J165" s="21">
        <v>41012</v>
      </c>
      <c r="K165" s="4">
        <v>0</v>
      </c>
      <c r="L165" s="4">
        <v>6</v>
      </c>
      <c r="M165" s="4">
        <v>1</v>
      </c>
      <c r="N165" s="4">
        <v>1</v>
      </c>
      <c r="O165" s="12" t="s">
        <v>115</v>
      </c>
      <c r="P165" s="12" t="s">
        <v>527</v>
      </c>
      <c r="Q165" s="12"/>
      <c r="R165" s="24" t="s">
        <v>1208</v>
      </c>
      <c r="S165" s="4" t="s">
        <v>116</v>
      </c>
      <c r="T165" s="4">
        <v>365</v>
      </c>
      <c r="U165" s="5">
        <v>41416</v>
      </c>
    </row>
    <row r="166" spans="1:23" s="10" customFormat="1" ht="33.75" customHeight="1">
      <c r="A166" s="5">
        <v>41072</v>
      </c>
      <c r="B166" s="24" t="s">
        <v>159</v>
      </c>
      <c r="C166" s="7" t="s">
        <v>528</v>
      </c>
      <c r="D166" s="7" t="s">
        <v>113</v>
      </c>
      <c r="E166" s="1">
        <v>302203.48</v>
      </c>
      <c r="F166" s="1">
        <v>9424.38</v>
      </c>
      <c r="G166" s="1">
        <v>205586.38</v>
      </c>
      <c r="H166" s="14">
        <v>33</v>
      </c>
      <c r="I166" s="3" t="s">
        <v>119</v>
      </c>
      <c r="J166" s="5">
        <v>41015</v>
      </c>
      <c r="K166" s="3">
        <v>0</v>
      </c>
      <c r="L166" s="3">
        <v>0</v>
      </c>
      <c r="M166" s="3">
        <v>4</v>
      </c>
      <c r="N166" s="3">
        <v>4</v>
      </c>
      <c r="O166" s="7" t="s">
        <v>115</v>
      </c>
      <c r="P166" s="7" t="s">
        <v>1486</v>
      </c>
      <c r="Q166" s="7"/>
      <c r="R166" s="24" t="s">
        <v>1208</v>
      </c>
      <c r="S166" s="3" t="s">
        <v>1083</v>
      </c>
      <c r="T166" s="3">
        <v>180</v>
      </c>
      <c r="U166" s="5">
        <v>41232</v>
      </c>
      <c r="W166" s="3"/>
    </row>
    <row r="167" spans="1:138" ht="33.75" customHeight="1">
      <c r="A167" s="5">
        <v>41072</v>
      </c>
      <c r="B167" s="24" t="s">
        <v>118</v>
      </c>
      <c r="C167" s="12" t="s">
        <v>1488</v>
      </c>
      <c r="D167" s="12" t="s">
        <v>113</v>
      </c>
      <c r="E167" s="1">
        <v>352655</v>
      </c>
      <c r="F167" s="1">
        <v>7000</v>
      </c>
      <c r="G167" s="1">
        <v>336028.99</v>
      </c>
      <c r="H167" s="14">
        <v>4.81</v>
      </c>
      <c r="I167" s="4" t="s">
        <v>119</v>
      </c>
      <c r="J167" s="5">
        <v>41059</v>
      </c>
      <c r="K167" s="4">
        <v>0</v>
      </c>
      <c r="L167" s="4">
        <v>31</v>
      </c>
      <c r="M167" s="4">
        <v>26</v>
      </c>
      <c r="N167" s="4">
        <v>25</v>
      </c>
      <c r="O167" s="12" t="s">
        <v>115</v>
      </c>
      <c r="P167" s="7" t="s">
        <v>1090</v>
      </c>
      <c r="R167" s="24" t="s">
        <v>1208</v>
      </c>
      <c r="S167" s="4" t="s">
        <v>116</v>
      </c>
      <c r="T167" s="4">
        <v>60</v>
      </c>
      <c r="U167" s="5">
        <v>41121</v>
      </c>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row>
    <row r="168" spans="1:137" s="10" customFormat="1" ht="33.75" customHeight="1">
      <c r="A168" s="5">
        <v>41073</v>
      </c>
      <c r="B168" s="24" t="s">
        <v>923</v>
      </c>
      <c r="C168" s="7" t="s">
        <v>679</v>
      </c>
      <c r="D168" s="7" t="s">
        <v>262</v>
      </c>
      <c r="E168" s="1"/>
      <c r="F168" s="1"/>
      <c r="G168" s="1">
        <v>200000</v>
      </c>
      <c r="H168" s="14"/>
      <c r="I168" s="3"/>
      <c r="J168" s="5">
        <v>41074</v>
      </c>
      <c r="K168" s="3">
        <v>6</v>
      </c>
      <c r="L168" s="3">
        <v>4</v>
      </c>
      <c r="M168" s="3"/>
      <c r="N168" s="3">
        <v>4</v>
      </c>
      <c r="O168" s="7" t="s">
        <v>115</v>
      </c>
      <c r="P168" s="7" t="s">
        <v>1281</v>
      </c>
      <c r="Q168" s="7"/>
      <c r="R168" s="24" t="s">
        <v>1208</v>
      </c>
      <c r="S168" s="3"/>
      <c r="T168" s="3">
        <v>160</v>
      </c>
      <c r="U168" s="5"/>
      <c r="V168" s="15"/>
      <c r="W168" s="3"/>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row>
    <row r="169" spans="1:138" ht="33.75" customHeight="1">
      <c r="A169" s="21">
        <v>41073</v>
      </c>
      <c r="B169" s="24" t="s">
        <v>278</v>
      </c>
      <c r="C169" s="7" t="s">
        <v>680</v>
      </c>
      <c r="D169" s="7" t="s">
        <v>262</v>
      </c>
      <c r="G169" s="1">
        <v>329000</v>
      </c>
      <c r="J169" s="21">
        <v>41086</v>
      </c>
      <c r="K169" s="3">
        <v>5</v>
      </c>
      <c r="L169" s="3">
        <v>2</v>
      </c>
      <c r="O169" s="12" t="s">
        <v>115</v>
      </c>
      <c r="P169" s="7" t="s">
        <v>1090</v>
      </c>
      <c r="R169" s="24" t="s">
        <v>1208</v>
      </c>
      <c r="T169" s="3">
        <v>60</v>
      </c>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row>
    <row r="170" spans="1:21" ht="33.75" customHeight="1">
      <c r="A170" s="5">
        <v>41074</v>
      </c>
      <c r="B170" s="24" t="s">
        <v>1447</v>
      </c>
      <c r="C170" s="7" t="s">
        <v>681</v>
      </c>
      <c r="D170" s="7" t="s">
        <v>262</v>
      </c>
      <c r="E170" s="3"/>
      <c r="F170" s="3"/>
      <c r="G170" s="1">
        <v>59738</v>
      </c>
      <c r="J170" s="5">
        <v>41095</v>
      </c>
      <c r="L170" s="3">
        <v>60</v>
      </c>
      <c r="M170" s="3">
        <v>10</v>
      </c>
      <c r="O170" s="7" t="s">
        <v>115</v>
      </c>
      <c r="P170" s="7" t="s">
        <v>901</v>
      </c>
      <c r="Q170" s="9" t="s">
        <v>1032</v>
      </c>
      <c r="R170" s="24" t="s">
        <v>23</v>
      </c>
      <c r="T170" s="1">
        <v>2</v>
      </c>
      <c r="U170" s="3"/>
    </row>
    <row r="171" spans="1:23" s="4" customFormat="1" ht="33.75" customHeight="1">
      <c r="A171" s="5">
        <v>41074</v>
      </c>
      <c r="B171" s="25" t="s">
        <v>866</v>
      </c>
      <c r="C171" s="7" t="s">
        <v>738</v>
      </c>
      <c r="D171" s="7" t="s">
        <v>262</v>
      </c>
      <c r="E171" s="1"/>
      <c r="F171" s="1"/>
      <c r="G171" s="1">
        <v>10000</v>
      </c>
      <c r="H171" s="14"/>
      <c r="I171" s="3"/>
      <c r="J171" s="5">
        <v>41091</v>
      </c>
      <c r="K171" s="3">
        <v>90</v>
      </c>
      <c r="L171" s="3">
        <v>5</v>
      </c>
      <c r="M171" s="3">
        <v>4</v>
      </c>
      <c r="N171" s="78">
        <v>6</v>
      </c>
      <c r="O171" s="7" t="s">
        <v>115</v>
      </c>
      <c r="P171" s="9" t="s">
        <v>242</v>
      </c>
      <c r="Q171" s="9"/>
      <c r="R171" s="25" t="s">
        <v>1208</v>
      </c>
      <c r="S171" s="3"/>
      <c r="T171" s="3"/>
      <c r="U171" s="5"/>
      <c r="W171" s="3"/>
    </row>
    <row r="172" spans="1:138" ht="33.75" customHeight="1">
      <c r="A172" s="5">
        <v>41074</v>
      </c>
      <c r="B172" s="24" t="s">
        <v>871</v>
      </c>
      <c r="C172" s="7" t="s">
        <v>682</v>
      </c>
      <c r="D172" s="7" t="s">
        <v>683</v>
      </c>
      <c r="G172" s="1">
        <v>33978.94</v>
      </c>
      <c r="J172" s="5">
        <v>41072</v>
      </c>
      <c r="L172" s="3" t="s">
        <v>684</v>
      </c>
      <c r="M172" s="3">
        <v>3</v>
      </c>
      <c r="N172" s="3">
        <v>1</v>
      </c>
      <c r="O172" s="7" t="s">
        <v>115</v>
      </c>
      <c r="P172" s="7" t="s">
        <v>1164</v>
      </c>
      <c r="R172" s="24" t="s">
        <v>1208</v>
      </c>
      <c r="W172" s="72"/>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row>
    <row r="173" spans="1:23" s="4" customFormat="1" ht="33.75" customHeight="1">
      <c r="A173" s="66">
        <v>41075</v>
      </c>
      <c r="B173" s="24" t="s">
        <v>992</v>
      </c>
      <c r="C173" s="8" t="s">
        <v>687</v>
      </c>
      <c r="D173" s="8" t="s">
        <v>686</v>
      </c>
      <c r="E173" s="1"/>
      <c r="F173" s="1"/>
      <c r="G173" s="68">
        <v>50000</v>
      </c>
      <c r="H173" s="14"/>
      <c r="I173" s="6"/>
      <c r="J173" s="22">
        <v>41080</v>
      </c>
      <c r="K173" s="69">
        <v>4</v>
      </c>
      <c r="L173" s="6">
        <v>2</v>
      </c>
      <c r="M173" s="3"/>
      <c r="N173" s="3">
        <v>2</v>
      </c>
      <c r="O173" s="7" t="s">
        <v>115</v>
      </c>
      <c r="P173" s="8" t="s">
        <v>1613</v>
      </c>
      <c r="Q173" s="8"/>
      <c r="R173" s="24" t="s">
        <v>1208</v>
      </c>
      <c r="S173" s="3"/>
      <c r="T173" s="80">
        <v>7</v>
      </c>
      <c r="U173" s="66"/>
      <c r="W173" s="3"/>
    </row>
    <row r="174" spans="1:18" ht="33.75" customHeight="1">
      <c r="A174" s="5">
        <v>41075</v>
      </c>
      <c r="B174" s="24" t="s">
        <v>893</v>
      </c>
      <c r="C174" s="7" t="s">
        <v>1464</v>
      </c>
      <c r="D174" s="7" t="s">
        <v>685</v>
      </c>
      <c r="G174" s="1">
        <v>30000</v>
      </c>
      <c r="J174" s="5">
        <v>41074</v>
      </c>
      <c r="L174" s="3">
        <v>30</v>
      </c>
      <c r="M174" s="3">
        <v>8</v>
      </c>
      <c r="N174" s="3">
        <v>1</v>
      </c>
      <c r="O174" s="9" t="s">
        <v>115</v>
      </c>
      <c r="P174" s="7" t="s">
        <v>1232</v>
      </c>
      <c r="R174" s="24" t="s">
        <v>1208</v>
      </c>
    </row>
    <row r="175" spans="1:23" s="10" customFormat="1" ht="33.75" customHeight="1">
      <c r="A175" s="5">
        <v>41075</v>
      </c>
      <c r="B175" s="24" t="s">
        <v>704</v>
      </c>
      <c r="C175" s="7" t="s">
        <v>741</v>
      </c>
      <c r="D175" s="7" t="s">
        <v>752</v>
      </c>
      <c r="E175" s="1"/>
      <c r="F175" s="1"/>
      <c r="G175" s="1">
        <v>50000</v>
      </c>
      <c r="H175" s="14"/>
      <c r="I175" s="3"/>
      <c r="J175" s="21">
        <v>41092</v>
      </c>
      <c r="K175" s="73">
        <v>30</v>
      </c>
      <c r="L175" s="4">
        <v>10</v>
      </c>
      <c r="M175" s="4">
        <v>4</v>
      </c>
      <c r="N175" s="4">
        <v>6</v>
      </c>
      <c r="O175" s="7" t="s">
        <v>115</v>
      </c>
      <c r="P175" s="7" t="s">
        <v>1510</v>
      </c>
      <c r="Q175" s="7"/>
      <c r="R175" s="24" t="s">
        <v>1208</v>
      </c>
      <c r="S175" s="3"/>
      <c r="T175" s="3"/>
      <c r="U175" s="5"/>
      <c r="W175" s="15"/>
    </row>
    <row r="176" spans="1:137" ht="33.75" customHeight="1">
      <c r="A176" s="21">
        <v>41076</v>
      </c>
      <c r="B176" s="25" t="s">
        <v>866</v>
      </c>
      <c r="C176" s="7" t="s">
        <v>737</v>
      </c>
      <c r="D176" s="7" t="s">
        <v>262</v>
      </c>
      <c r="G176" s="1">
        <v>22900</v>
      </c>
      <c r="J176" s="21">
        <v>41091</v>
      </c>
      <c r="K176" s="3">
        <v>90</v>
      </c>
      <c r="L176" s="3">
        <v>5</v>
      </c>
      <c r="M176" s="3">
        <v>4</v>
      </c>
      <c r="N176" s="78">
        <v>6</v>
      </c>
      <c r="O176" s="7" t="s">
        <v>115</v>
      </c>
      <c r="P176" s="9" t="s">
        <v>242</v>
      </c>
      <c r="Q176" s="9"/>
      <c r="R176" s="24" t="s">
        <v>1208</v>
      </c>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row>
    <row r="177" spans="1:137" ht="33.75" customHeight="1">
      <c r="A177" s="5">
        <v>41078</v>
      </c>
      <c r="B177" s="24" t="s">
        <v>992</v>
      </c>
      <c r="C177" s="7" t="s">
        <v>689</v>
      </c>
      <c r="D177" s="7" t="s">
        <v>688</v>
      </c>
      <c r="G177" s="1">
        <v>60000</v>
      </c>
      <c r="J177" s="5">
        <v>41071</v>
      </c>
      <c r="K177" s="3">
        <v>5</v>
      </c>
      <c r="L177" s="3">
        <v>1</v>
      </c>
      <c r="N177" s="3">
        <v>1</v>
      </c>
      <c r="O177" s="7" t="s">
        <v>115</v>
      </c>
      <c r="P177" s="7" t="s">
        <v>1243</v>
      </c>
      <c r="Q177" s="7" t="s">
        <v>1031</v>
      </c>
      <c r="R177" s="24" t="s">
        <v>22</v>
      </c>
      <c r="T177" s="3">
        <v>90</v>
      </c>
      <c r="V177" s="6"/>
      <c r="W177" s="10"/>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row>
    <row r="178" spans="1:138" ht="33.75" customHeight="1">
      <c r="A178" s="5">
        <v>41079</v>
      </c>
      <c r="B178" s="24" t="s">
        <v>893</v>
      </c>
      <c r="C178" s="7" t="s">
        <v>1464</v>
      </c>
      <c r="D178" s="7" t="s">
        <v>685</v>
      </c>
      <c r="G178" s="1">
        <v>200000</v>
      </c>
      <c r="J178" s="5">
        <v>41078</v>
      </c>
      <c r="L178" s="3">
        <v>120</v>
      </c>
      <c r="M178" s="3">
        <v>8</v>
      </c>
      <c r="N178" s="3">
        <v>4</v>
      </c>
      <c r="O178" s="9" t="s">
        <v>115</v>
      </c>
      <c r="P178" s="7" t="s">
        <v>1232</v>
      </c>
      <c r="R178" s="24" t="s">
        <v>1208</v>
      </c>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row>
    <row r="179" spans="1:138" ht="33.75" customHeight="1">
      <c r="A179" s="66">
        <v>41079</v>
      </c>
      <c r="B179" s="76" t="s">
        <v>1451</v>
      </c>
      <c r="C179" s="8" t="s">
        <v>582</v>
      </c>
      <c r="D179" s="7" t="s">
        <v>515</v>
      </c>
      <c r="F179" s="68"/>
      <c r="G179" s="68">
        <v>28900</v>
      </c>
      <c r="I179" s="6"/>
      <c r="J179" s="66">
        <v>41148</v>
      </c>
      <c r="L179" s="80">
        <v>23</v>
      </c>
      <c r="M179" s="69">
        <v>6</v>
      </c>
      <c r="N179" s="6">
        <v>3</v>
      </c>
      <c r="O179" s="9" t="s">
        <v>115</v>
      </c>
      <c r="P179" s="13" t="s">
        <v>1233</v>
      </c>
      <c r="Q179" s="13"/>
      <c r="R179" s="24" t="s">
        <v>1208</v>
      </c>
      <c r="T179" s="6"/>
      <c r="U179" s="6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row>
    <row r="180" spans="1:21" ht="33.75" customHeight="1">
      <c r="A180" s="66">
        <v>41081</v>
      </c>
      <c r="B180" s="76" t="s">
        <v>1021</v>
      </c>
      <c r="C180" s="8" t="s">
        <v>1440</v>
      </c>
      <c r="D180" s="8" t="s">
        <v>692</v>
      </c>
      <c r="G180" s="68">
        <v>10000</v>
      </c>
      <c r="I180" s="6"/>
      <c r="J180" s="66">
        <v>41086</v>
      </c>
      <c r="L180" s="80">
        <v>6</v>
      </c>
      <c r="M180" s="69">
        <v>3</v>
      </c>
      <c r="N180" s="6">
        <v>1</v>
      </c>
      <c r="O180" s="7" t="s">
        <v>115</v>
      </c>
      <c r="P180" s="8" t="s">
        <v>1614</v>
      </c>
      <c r="Q180" s="9" t="s">
        <v>1032</v>
      </c>
      <c r="R180" s="76" t="s">
        <v>1214</v>
      </c>
      <c r="T180" s="6"/>
      <c r="U180" s="66"/>
    </row>
    <row r="181" spans="1:18" ht="33.75" customHeight="1">
      <c r="A181" s="5">
        <v>41081</v>
      </c>
      <c r="B181" s="24" t="s">
        <v>893</v>
      </c>
      <c r="C181" s="7" t="s">
        <v>1464</v>
      </c>
      <c r="D181" s="7" t="s">
        <v>691</v>
      </c>
      <c r="G181" s="1">
        <v>300000</v>
      </c>
      <c r="J181" s="21">
        <v>41080</v>
      </c>
      <c r="L181" s="3">
        <v>150</v>
      </c>
      <c r="M181" s="3">
        <v>14</v>
      </c>
      <c r="N181" s="3">
        <v>5</v>
      </c>
      <c r="O181" s="9" t="s">
        <v>115</v>
      </c>
      <c r="P181" s="7" t="s">
        <v>1232</v>
      </c>
      <c r="R181" s="24" t="s">
        <v>1208</v>
      </c>
    </row>
    <row r="182" spans="1:23" s="10" customFormat="1" ht="33.75" customHeight="1">
      <c r="A182" s="22">
        <v>41083</v>
      </c>
      <c r="B182" s="76" t="s">
        <v>220</v>
      </c>
      <c r="C182" s="8" t="s">
        <v>1485</v>
      </c>
      <c r="D182" s="8"/>
      <c r="E182" s="1"/>
      <c r="F182" s="6"/>
      <c r="G182" s="68">
        <v>150000</v>
      </c>
      <c r="H182" s="6"/>
      <c r="I182" s="6"/>
      <c r="J182" s="66">
        <v>41083</v>
      </c>
      <c r="K182" s="80">
        <v>7</v>
      </c>
      <c r="L182" s="69">
        <v>14</v>
      </c>
      <c r="M182" s="6">
        <v>4</v>
      </c>
      <c r="N182" s="3"/>
      <c r="O182" s="7" t="s">
        <v>115</v>
      </c>
      <c r="P182" s="8" t="s">
        <v>219</v>
      </c>
      <c r="Q182" s="8" t="s">
        <v>1038</v>
      </c>
      <c r="R182" s="7" t="s">
        <v>1033</v>
      </c>
      <c r="S182" s="3"/>
      <c r="T182" s="3"/>
      <c r="U182" s="21"/>
      <c r="W182" s="3"/>
    </row>
    <row r="183" spans="1:23" ht="33.75" customHeight="1">
      <c r="A183" s="21">
        <v>41085</v>
      </c>
      <c r="B183" s="24" t="s">
        <v>987</v>
      </c>
      <c r="C183" s="7" t="s">
        <v>693</v>
      </c>
      <c r="D183" s="7" t="s">
        <v>262</v>
      </c>
      <c r="G183" s="1">
        <v>894677.61</v>
      </c>
      <c r="J183" s="5">
        <v>41085</v>
      </c>
      <c r="K183" s="3">
        <v>12</v>
      </c>
      <c r="O183" s="7" t="s">
        <v>115</v>
      </c>
      <c r="P183" s="7" t="s">
        <v>816</v>
      </c>
      <c r="Q183" s="7" t="s">
        <v>1029</v>
      </c>
      <c r="R183" s="24" t="s">
        <v>1346</v>
      </c>
      <c r="T183" s="3">
        <v>120</v>
      </c>
      <c r="W183" s="72"/>
    </row>
    <row r="184" spans="1:18" ht="33.75" customHeight="1">
      <c r="A184" s="5">
        <v>41085</v>
      </c>
      <c r="B184" s="24" t="s">
        <v>957</v>
      </c>
      <c r="C184" s="7" t="s">
        <v>291</v>
      </c>
      <c r="D184" s="7" t="s">
        <v>694</v>
      </c>
      <c r="G184" s="1">
        <v>19470</v>
      </c>
      <c r="J184" s="5">
        <v>41085</v>
      </c>
      <c r="L184" s="3">
        <v>60</v>
      </c>
      <c r="M184" s="3">
        <v>3</v>
      </c>
      <c r="N184" s="3">
        <v>1</v>
      </c>
      <c r="O184" s="7" t="s">
        <v>115</v>
      </c>
      <c r="P184" s="7" t="s">
        <v>612</v>
      </c>
      <c r="Q184" s="26" t="s">
        <v>1031</v>
      </c>
      <c r="R184" s="25" t="s">
        <v>1212</v>
      </c>
    </row>
    <row r="185" spans="1:23" s="10" customFormat="1" ht="33.75" customHeight="1">
      <c r="A185" s="21">
        <v>41085</v>
      </c>
      <c r="B185" s="24" t="s">
        <v>1538</v>
      </c>
      <c r="C185" s="7" t="s">
        <v>1492</v>
      </c>
      <c r="D185" s="7" t="s">
        <v>262</v>
      </c>
      <c r="F185" s="3"/>
      <c r="G185" s="1">
        <v>2000000</v>
      </c>
      <c r="H185" s="14"/>
      <c r="I185" s="3"/>
      <c r="J185" s="21">
        <v>41092</v>
      </c>
      <c r="L185" s="3">
        <v>730</v>
      </c>
      <c r="M185" s="3">
        <v>15</v>
      </c>
      <c r="N185" s="3">
        <v>10</v>
      </c>
      <c r="O185" s="7" t="s">
        <v>115</v>
      </c>
      <c r="P185" s="7" t="s">
        <v>1205</v>
      </c>
      <c r="Q185" s="7"/>
      <c r="R185" s="25" t="s">
        <v>1208</v>
      </c>
      <c r="S185" s="15"/>
      <c r="T185" s="15"/>
      <c r="U185" s="6"/>
      <c r="W185" s="3"/>
    </row>
    <row r="186" spans="1:138" ht="33.75" customHeight="1">
      <c r="A186" s="66">
        <v>41085</v>
      </c>
      <c r="B186" s="76" t="s">
        <v>1451</v>
      </c>
      <c r="C186" s="8" t="s">
        <v>1358</v>
      </c>
      <c r="F186" s="68"/>
      <c r="G186" s="68">
        <v>329000</v>
      </c>
      <c r="I186" s="6"/>
      <c r="J186" s="66">
        <v>41086</v>
      </c>
      <c r="L186" s="80">
        <v>60</v>
      </c>
      <c r="M186" s="69">
        <v>5</v>
      </c>
      <c r="N186" s="6">
        <v>2</v>
      </c>
      <c r="O186" s="34" t="s">
        <v>1383</v>
      </c>
      <c r="P186" s="12" t="s">
        <v>215</v>
      </c>
      <c r="Q186" s="12"/>
      <c r="R186" s="24" t="s">
        <v>1208</v>
      </c>
      <c r="V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row>
    <row r="187" spans="1:21" ht="33.75" customHeight="1">
      <c r="A187" s="66">
        <v>41086</v>
      </c>
      <c r="B187" s="76" t="s">
        <v>1451</v>
      </c>
      <c r="C187" s="8" t="s">
        <v>591</v>
      </c>
      <c r="F187" s="68"/>
      <c r="G187" s="68">
        <v>85000</v>
      </c>
      <c r="I187" s="6"/>
      <c r="J187" s="22">
        <v>41087</v>
      </c>
      <c r="L187" s="80">
        <v>15</v>
      </c>
      <c r="M187" s="69">
        <v>10</v>
      </c>
      <c r="N187" s="6">
        <v>2</v>
      </c>
      <c r="O187" s="7" t="s">
        <v>115</v>
      </c>
      <c r="P187" s="7" t="s">
        <v>989</v>
      </c>
      <c r="R187" s="24" t="s">
        <v>1208</v>
      </c>
      <c r="T187" s="6"/>
      <c r="U187" s="66"/>
    </row>
    <row r="188" spans="1:23" ht="33.75" customHeight="1">
      <c r="A188" s="5">
        <v>41087</v>
      </c>
      <c r="B188" s="24" t="s">
        <v>987</v>
      </c>
      <c r="C188" s="7" t="s">
        <v>1491</v>
      </c>
      <c r="D188" s="7" t="s">
        <v>113</v>
      </c>
      <c r="E188" s="1">
        <v>320000</v>
      </c>
      <c r="F188" s="1">
        <v>0</v>
      </c>
      <c r="G188" s="1">
        <v>275680</v>
      </c>
      <c r="H188" s="14">
        <v>13.85</v>
      </c>
      <c r="I188" s="3" t="s">
        <v>119</v>
      </c>
      <c r="J188" s="5">
        <v>41081</v>
      </c>
      <c r="K188" s="3">
        <v>0</v>
      </c>
      <c r="L188" s="3">
        <v>7</v>
      </c>
      <c r="M188" s="3">
        <v>7</v>
      </c>
      <c r="N188" s="3">
        <v>7</v>
      </c>
      <c r="O188" s="7" t="s">
        <v>115</v>
      </c>
      <c r="P188" s="9" t="s">
        <v>247</v>
      </c>
      <c r="Q188" s="26" t="s">
        <v>1031</v>
      </c>
      <c r="R188" s="25" t="s">
        <v>1212</v>
      </c>
      <c r="S188" s="3" t="s">
        <v>116</v>
      </c>
      <c r="T188" s="3">
        <v>365</v>
      </c>
      <c r="U188" s="5">
        <v>41455</v>
      </c>
      <c r="W188" s="72"/>
    </row>
    <row r="189" spans="1:23" s="10" customFormat="1" ht="33.75" customHeight="1">
      <c r="A189" s="5">
        <v>41087</v>
      </c>
      <c r="B189" s="24" t="s">
        <v>1447</v>
      </c>
      <c r="C189" s="7" t="s">
        <v>262</v>
      </c>
      <c r="D189" s="7" t="s">
        <v>695</v>
      </c>
      <c r="E189" s="1"/>
      <c r="F189" s="1"/>
      <c r="G189" s="1">
        <v>20400</v>
      </c>
      <c r="H189" s="14"/>
      <c r="I189" s="3"/>
      <c r="J189" s="5">
        <v>41092</v>
      </c>
      <c r="K189" s="3"/>
      <c r="L189" s="3">
        <v>70</v>
      </c>
      <c r="M189" s="3">
        <v>6</v>
      </c>
      <c r="N189" s="3">
        <v>2</v>
      </c>
      <c r="O189" s="7" t="s">
        <v>115</v>
      </c>
      <c r="P189" s="7" t="s">
        <v>1260</v>
      </c>
      <c r="Q189" s="7"/>
      <c r="R189" s="24" t="s">
        <v>1208</v>
      </c>
      <c r="S189" s="3"/>
      <c r="T189" s="3"/>
      <c r="U189" s="5"/>
      <c r="W189" s="3"/>
    </row>
    <row r="190" spans="1:21" ht="33.75" customHeight="1">
      <c r="A190" s="21">
        <v>41088</v>
      </c>
      <c r="B190" s="24" t="s">
        <v>606</v>
      </c>
      <c r="C190" s="7" t="s">
        <v>262</v>
      </c>
      <c r="D190" s="7" t="s">
        <v>700</v>
      </c>
      <c r="G190" s="1">
        <v>515000</v>
      </c>
      <c r="J190" s="21">
        <v>41099</v>
      </c>
      <c r="L190" s="3">
        <v>150</v>
      </c>
      <c r="M190" s="3">
        <v>8</v>
      </c>
      <c r="N190" s="3">
        <v>4</v>
      </c>
      <c r="O190" s="7" t="s">
        <v>115</v>
      </c>
      <c r="P190" s="7" t="s">
        <v>1198</v>
      </c>
      <c r="Q190" s="9" t="s">
        <v>1032</v>
      </c>
      <c r="R190" s="25" t="s">
        <v>1210</v>
      </c>
      <c r="U190" s="21"/>
    </row>
    <row r="191" spans="1:137" ht="33.75" customHeight="1">
      <c r="A191" s="5">
        <v>41088</v>
      </c>
      <c r="B191" s="24" t="s">
        <v>699</v>
      </c>
      <c r="C191" s="7" t="s">
        <v>262</v>
      </c>
      <c r="D191" s="7" t="s">
        <v>698</v>
      </c>
      <c r="G191" s="1">
        <v>54000</v>
      </c>
      <c r="J191" s="5">
        <v>41095</v>
      </c>
      <c r="L191" s="3">
        <v>60</v>
      </c>
      <c r="M191" s="3">
        <v>4</v>
      </c>
      <c r="N191" s="3">
        <v>2</v>
      </c>
      <c r="O191" s="7" t="s">
        <v>115</v>
      </c>
      <c r="P191" s="7" t="s">
        <v>1174</v>
      </c>
      <c r="Q191" s="9" t="s">
        <v>1031</v>
      </c>
      <c r="R191" s="24" t="s">
        <v>31</v>
      </c>
      <c r="V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row>
    <row r="192" spans="1:18" ht="33.75" customHeight="1">
      <c r="A192" s="21">
        <v>41088</v>
      </c>
      <c r="B192" s="24" t="s">
        <v>923</v>
      </c>
      <c r="C192" s="7" t="s">
        <v>262</v>
      </c>
      <c r="D192" s="7" t="s">
        <v>696</v>
      </c>
      <c r="G192" s="1">
        <v>170000</v>
      </c>
      <c r="J192" s="5">
        <v>41086</v>
      </c>
      <c r="L192" s="3">
        <v>90</v>
      </c>
      <c r="M192" s="3">
        <v>5</v>
      </c>
      <c r="N192" s="3">
        <v>3</v>
      </c>
      <c r="O192" s="7" t="s">
        <v>115</v>
      </c>
      <c r="P192" s="7" t="s">
        <v>671</v>
      </c>
      <c r="Q192" s="9" t="s">
        <v>1031</v>
      </c>
      <c r="R192" s="24" t="s">
        <v>1209</v>
      </c>
    </row>
    <row r="193" spans="1:137" ht="33.75" customHeight="1">
      <c r="A193" s="21">
        <v>41088</v>
      </c>
      <c r="B193" s="25" t="s">
        <v>118</v>
      </c>
      <c r="C193" s="7" t="s">
        <v>518</v>
      </c>
      <c r="G193" s="1">
        <v>34482.06</v>
      </c>
      <c r="J193" s="5">
        <v>41089</v>
      </c>
      <c r="L193" s="73">
        <v>270</v>
      </c>
      <c r="M193" s="4">
        <v>5</v>
      </c>
      <c r="N193" s="4">
        <v>1</v>
      </c>
      <c r="O193" s="7" t="s">
        <v>115</v>
      </c>
      <c r="P193" s="7" t="s">
        <v>837</v>
      </c>
      <c r="R193" s="24" t="s">
        <v>1208</v>
      </c>
      <c r="T193" s="6"/>
      <c r="U193" s="22"/>
      <c r="V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row>
    <row r="194" spans="1:23" s="10" customFormat="1" ht="33.75" customHeight="1">
      <c r="A194" s="5">
        <v>41089</v>
      </c>
      <c r="B194" s="24" t="s">
        <v>1447</v>
      </c>
      <c r="C194" s="7" t="s">
        <v>701</v>
      </c>
      <c r="D194" s="7" t="s">
        <v>262</v>
      </c>
      <c r="E194" s="1"/>
      <c r="F194" s="1"/>
      <c r="G194" s="1">
        <v>25000</v>
      </c>
      <c r="H194" s="14"/>
      <c r="I194" s="3"/>
      <c r="J194" s="5">
        <v>41099</v>
      </c>
      <c r="K194" s="3">
        <v>5</v>
      </c>
      <c r="L194" s="3">
        <v>2</v>
      </c>
      <c r="M194" s="3"/>
      <c r="N194" s="3"/>
      <c r="O194" s="7" t="s">
        <v>115</v>
      </c>
      <c r="P194" s="7" t="s">
        <v>1175</v>
      </c>
      <c r="Q194" s="7"/>
      <c r="R194" s="24" t="s">
        <v>1208</v>
      </c>
      <c r="S194" s="3"/>
      <c r="T194" s="3">
        <v>60</v>
      </c>
      <c r="U194" s="5"/>
      <c r="W194" s="6"/>
    </row>
    <row r="195" spans="1:138" ht="33.75" customHeight="1">
      <c r="A195" s="21">
        <v>41089</v>
      </c>
      <c r="B195" s="24" t="s">
        <v>876</v>
      </c>
      <c r="C195" s="7" t="s">
        <v>291</v>
      </c>
      <c r="D195" s="7" t="s">
        <v>702</v>
      </c>
      <c r="G195" s="1">
        <v>16700</v>
      </c>
      <c r="J195" s="21">
        <v>41094</v>
      </c>
      <c r="L195" s="3">
        <v>57</v>
      </c>
      <c r="M195" s="3">
        <v>2</v>
      </c>
      <c r="N195" s="3">
        <v>1</v>
      </c>
      <c r="O195" s="7" t="s">
        <v>115</v>
      </c>
      <c r="P195" s="7" t="s">
        <v>897</v>
      </c>
      <c r="R195" s="24" t="s">
        <v>1208</v>
      </c>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row>
    <row r="196" spans="1:23" s="10" customFormat="1" ht="33.75" customHeight="1">
      <c r="A196" s="21">
        <v>41089</v>
      </c>
      <c r="B196" s="26" t="s">
        <v>714</v>
      </c>
      <c r="C196" s="7" t="s">
        <v>266</v>
      </c>
      <c r="D196" s="7" t="s">
        <v>267</v>
      </c>
      <c r="E196" s="1"/>
      <c r="F196" s="1"/>
      <c r="G196" s="1">
        <v>22550</v>
      </c>
      <c r="H196" s="14"/>
      <c r="I196" s="3"/>
      <c r="J196" s="5">
        <v>41087</v>
      </c>
      <c r="K196" s="3">
        <v>5</v>
      </c>
      <c r="L196" s="3">
        <v>6</v>
      </c>
      <c r="M196" s="3"/>
      <c r="N196" s="3"/>
      <c r="O196" s="7" t="s">
        <v>115</v>
      </c>
      <c r="P196" s="7" t="s">
        <v>654</v>
      </c>
      <c r="Q196" s="7"/>
      <c r="R196" s="24" t="s">
        <v>1208</v>
      </c>
      <c r="S196" s="3"/>
      <c r="T196" s="3">
        <v>60</v>
      </c>
      <c r="U196" s="21"/>
      <c r="W196" s="3"/>
    </row>
    <row r="197" spans="1:23" s="4" customFormat="1" ht="33.75" customHeight="1">
      <c r="A197" s="66">
        <v>41092</v>
      </c>
      <c r="B197" s="76" t="s">
        <v>1451</v>
      </c>
      <c r="C197" s="8" t="s">
        <v>524</v>
      </c>
      <c r="D197" s="7"/>
      <c r="E197" s="1"/>
      <c r="F197" s="68"/>
      <c r="G197" s="68">
        <v>858745</v>
      </c>
      <c r="H197" s="14"/>
      <c r="I197" s="6"/>
      <c r="J197" s="22">
        <v>41092</v>
      </c>
      <c r="K197" s="3"/>
      <c r="L197" s="80">
        <v>340</v>
      </c>
      <c r="M197" s="69">
        <v>6</v>
      </c>
      <c r="N197" s="6">
        <v>4</v>
      </c>
      <c r="O197" s="7" t="s">
        <v>115</v>
      </c>
      <c r="P197" s="8" t="s">
        <v>1039</v>
      </c>
      <c r="Q197" s="8" t="s">
        <v>1031</v>
      </c>
      <c r="R197" s="76" t="s">
        <v>41</v>
      </c>
      <c r="S197" s="3"/>
      <c r="T197" s="6"/>
      <c r="U197" s="66"/>
      <c r="W197" s="3"/>
    </row>
    <row r="198" spans="1:21" ht="33.75" customHeight="1">
      <c r="A198" s="5">
        <v>41092</v>
      </c>
      <c r="B198" s="24" t="s">
        <v>1080</v>
      </c>
      <c r="C198" s="7" t="s">
        <v>598</v>
      </c>
      <c r="D198" s="7" t="s">
        <v>890</v>
      </c>
      <c r="E198" s="1">
        <v>54480</v>
      </c>
      <c r="F198" s="1">
        <v>1089.6</v>
      </c>
      <c r="G198" s="1">
        <v>45230.11</v>
      </c>
      <c r="H198" s="14">
        <v>17.325</v>
      </c>
      <c r="I198" s="3" t="s">
        <v>114</v>
      </c>
      <c r="J198" s="5">
        <v>41038</v>
      </c>
      <c r="K198" s="3">
        <v>0</v>
      </c>
      <c r="L198" s="3">
        <v>10</v>
      </c>
      <c r="M198" s="3">
        <v>5</v>
      </c>
      <c r="N198" s="3">
        <v>5</v>
      </c>
      <c r="O198" s="7" t="s">
        <v>115</v>
      </c>
      <c r="P198" s="7" t="s">
        <v>599</v>
      </c>
      <c r="Q198" s="26" t="s">
        <v>1031</v>
      </c>
      <c r="R198" s="24" t="s">
        <v>1212</v>
      </c>
      <c r="S198" s="3" t="s">
        <v>116</v>
      </c>
      <c r="T198" s="3">
        <v>240</v>
      </c>
      <c r="U198" s="5">
        <v>41274</v>
      </c>
    </row>
    <row r="199" spans="1:137" ht="33.75" customHeight="1">
      <c r="A199" s="5">
        <v>41092</v>
      </c>
      <c r="B199" s="24" t="s">
        <v>801</v>
      </c>
      <c r="C199" s="7" t="s">
        <v>1300</v>
      </c>
      <c r="D199" s="83" t="s">
        <v>262</v>
      </c>
      <c r="E199" s="3"/>
      <c r="F199" s="3"/>
      <c r="G199" s="1">
        <v>82500</v>
      </c>
      <c r="J199" s="5">
        <v>41106</v>
      </c>
      <c r="L199" s="73">
        <v>120</v>
      </c>
      <c r="M199" s="4">
        <v>5</v>
      </c>
      <c r="N199" s="4">
        <v>3</v>
      </c>
      <c r="O199" s="7" t="s">
        <v>115</v>
      </c>
      <c r="P199" s="7" t="s">
        <v>1301</v>
      </c>
      <c r="R199" s="24" t="s">
        <v>1208</v>
      </c>
      <c r="S199" s="6"/>
      <c r="T199" s="6"/>
      <c r="U199" s="6"/>
      <c r="V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row>
    <row r="200" spans="1:21" ht="33.75" customHeight="1">
      <c r="A200" s="5">
        <v>41093</v>
      </c>
      <c r="B200" s="24" t="s">
        <v>118</v>
      </c>
      <c r="C200" s="7" t="s">
        <v>932</v>
      </c>
      <c r="D200" s="7" t="s">
        <v>113</v>
      </c>
      <c r="E200" s="1">
        <v>188093.21</v>
      </c>
      <c r="F200" s="1">
        <v>10000</v>
      </c>
      <c r="G200" s="1">
        <v>152474.57</v>
      </c>
      <c r="H200" s="14">
        <v>20</v>
      </c>
      <c r="I200" s="3" t="s">
        <v>119</v>
      </c>
      <c r="J200" s="5">
        <v>41074</v>
      </c>
      <c r="K200" s="3">
        <v>0</v>
      </c>
      <c r="L200" s="3">
        <v>0</v>
      </c>
      <c r="M200" s="3">
        <v>1</v>
      </c>
      <c r="N200" s="3">
        <v>1</v>
      </c>
      <c r="O200" s="7" t="s">
        <v>115</v>
      </c>
      <c r="P200" s="7" t="s">
        <v>1187</v>
      </c>
      <c r="R200" s="25" t="s">
        <v>1208</v>
      </c>
      <c r="S200" s="3" t="s">
        <v>116</v>
      </c>
      <c r="T200" s="3">
        <v>60</v>
      </c>
      <c r="U200" s="5">
        <v>41120</v>
      </c>
    </row>
    <row r="201" spans="1:138" ht="33.75" customHeight="1">
      <c r="A201" s="21">
        <v>41093</v>
      </c>
      <c r="B201" s="24" t="s">
        <v>118</v>
      </c>
      <c r="C201" s="7" t="s">
        <v>726</v>
      </c>
      <c r="D201" s="7" t="s">
        <v>113</v>
      </c>
      <c r="E201" s="1">
        <v>315000</v>
      </c>
      <c r="F201" s="1">
        <v>15000</v>
      </c>
      <c r="G201" s="1">
        <v>270000</v>
      </c>
      <c r="H201" s="14">
        <v>15</v>
      </c>
      <c r="I201" s="3" t="s">
        <v>119</v>
      </c>
      <c r="J201" s="5">
        <v>41067</v>
      </c>
      <c r="K201" s="3">
        <v>0</v>
      </c>
      <c r="L201" s="3">
        <v>0</v>
      </c>
      <c r="M201" s="3">
        <v>1</v>
      </c>
      <c r="N201" s="3">
        <v>1</v>
      </c>
      <c r="O201" s="7" t="s">
        <v>115</v>
      </c>
      <c r="P201" s="7" t="s">
        <v>1187</v>
      </c>
      <c r="R201" s="25" t="s">
        <v>1208</v>
      </c>
      <c r="S201" s="3" t="s">
        <v>116</v>
      </c>
      <c r="T201" s="3">
        <v>60</v>
      </c>
      <c r="U201" s="5">
        <v>41122</v>
      </c>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row>
    <row r="202" spans="1:21" ht="33.75" customHeight="1">
      <c r="A202" s="5">
        <v>41093</v>
      </c>
      <c r="B202" s="24" t="s">
        <v>118</v>
      </c>
      <c r="C202" s="7" t="s">
        <v>1400</v>
      </c>
      <c r="D202" s="7" t="s">
        <v>117</v>
      </c>
      <c r="E202" s="1">
        <v>476431.72</v>
      </c>
      <c r="F202" s="1">
        <v>12700</v>
      </c>
      <c r="G202" s="1">
        <v>454172.6</v>
      </c>
      <c r="H202" s="14">
        <v>4.8</v>
      </c>
      <c r="I202" s="3" t="s">
        <v>119</v>
      </c>
      <c r="J202" s="21">
        <v>41067</v>
      </c>
      <c r="K202" s="3">
        <v>0</v>
      </c>
      <c r="L202" s="3">
        <v>16</v>
      </c>
      <c r="M202" s="3">
        <v>13</v>
      </c>
      <c r="N202" s="3">
        <v>1</v>
      </c>
      <c r="O202" s="7" t="s">
        <v>115</v>
      </c>
      <c r="P202" s="7" t="s">
        <v>931</v>
      </c>
      <c r="R202" s="25" t="s">
        <v>1208</v>
      </c>
      <c r="S202" s="3" t="s">
        <v>116</v>
      </c>
      <c r="U202" s="5">
        <v>41274</v>
      </c>
    </row>
    <row r="203" spans="1:23" s="72" customFormat="1" ht="33.75" customHeight="1">
      <c r="A203" s="5">
        <v>41093</v>
      </c>
      <c r="B203" s="24" t="s">
        <v>987</v>
      </c>
      <c r="C203" s="7" t="s">
        <v>1302</v>
      </c>
      <c r="D203" s="7" t="s">
        <v>436</v>
      </c>
      <c r="E203" s="3"/>
      <c r="F203" s="3"/>
      <c r="G203" s="1">
        <v>150000</v>
      </c>
      <c r="H203" s="14"/>
      <c r="I203" s="3"/>
      <c r="J203" s="5">
        <v>41100</v>
      </c>
      <c r="K203" s="3"/>
      <c r="L203" s="73">
        <v>120</v>
      </c>
      <c r="M203" s="4">
        <v>6</v>
      </c>
      <c r="N203" s="4">
        <v>5</v>
      </c>
      <c r="O203" s="7" t="s">
        <v>115</v>
      </c>
      <c r="P203" s="7" t="s">
        <v>1278</v>
      </c>
      <c r="Q203" s="7"/>
      <c r="R203" s="24" t="s">
        <v>1208</v>
      </c>
      <c r="S203" s="6"/>
      <c r="T203" s="6"/>
      <c r="U203" s="6"/>
      <c r="W203" s="10"/>
    </row>
    <row r="204" spans="1:23" s="4" customFormat="1" ht="33.75" customHeight="1">
      <c r="A204" s="22">
        <v>41094</v>
      </c>
      <c r="B204" s="76" t="s">
        <v>1451</v>
      </c>
      <c r="C204" s="8" t="s">
        <v>755</v>
      </c>
      <c r="D204" s="7" t="s">
        <v>756</v>
      </c>
      <c r="E204" s="1"/>
      <c r="F204" s="68"/>
      <c r="G204" s="68">
        <v>40000</v>
      </c>
      <c r="H204" s="14"/>
      <c r="I204" s="6"/>
      <c r="J204" s="22">
        <v>41094</v>
      </c>
      <c r="K204" s="3"/>
      <c r="L204" s="80">
        <v>20</v>
      </c>
      <c r="M204" s="69">
        <v>2</v>
      </c>
      <c r="N204" s="69">
        <v>2</v>
      </c>
      <c r="O204" s="7" t="s">
        <v>115</v>
      </c>
      <c r="P204" s="8" t="s">
        <v>1040</v>
      </c>
      <c r="Q204" s="8" t="s">
        <v>1031</v>
      </c>
      <c r="R204" s="76" t="s">
        <v>41</v>
      </c>
      <c r="S204" s="3"/>
      <c r="T204" s="6"/>
      <c r="U204" s="66"/>
      <c r="W204" s="3"/>
    </row>
    <row r="205" spans="1:138" ht="33.75" customHeight="1">
      <c r="A205" s="66">
        <v>41094</v>
      </c>
      <c r="B205" s="76" t="s">
        <v>1451</v>
      </c>
      <c r="C205" s="8" t="s">
        <v>573</v>
      </c>
      <c r="F205" s="68"/>
      <c r="G205" s="68">
        <v>40000</v>
      </c>
      <c r="I205" s="6"/>
      <c r="J205" s="66">
        <v>41095</v>
      </c>
      <c r="L205" s="80">
        <v>14</v>
      </c>
      <c r="M205" s="69">
        <v>4</v>
      </c>
      <c r="N205" s="6">
        <v>2</v>
      </c>
      <c r="O205" s="7" t="s">
        <v>115</v>
      </c>
      <c r="P205" s="8" t="s">
        <v>1569</v>
      </c>
      <c r="Q205" s="8"/>
      <c r="R205" s="24" t="s">
        <v>1208</v>
      </c>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row>
    <row r="206" spans="1:21" ht="33.75" customHeight="1">
      <c r="A206" s="5">
        <v>41094</v>
      </c>
      <c r="B206" s="24" t="s">
        <v>987</v>
      </c>
      <c r="C206" s="7" t="s">
        <v>1222</v>
      </c>
      <c r="D206" s="7" t="s">
        <v>262</v>
      </c>
      <c r="E206" s="3" t="s">
        <v>1223</v>
      </c>
      <c r="F206" s="3"/>
      <c r="G206" s="1">
        <v>170000</v>
      </c>
      <c r="J206" s="21">
        <v>41099</v>
      </c>
      <c r="L206" s="73">
        <v>90</v>
      </c>
      <c r="M206" s="4">
        <v>5</v>
      </c>
      <c r="N206" s="4"/>
      <c r="O206" s="7" t="s">
        <v>115</v>
      </c>
      <c r="P206" s="7" t="s">
        <v>660</v>
      </c>
      <c r="R206" s="24" t="s">
        <v>1208</v>
      </c>
      <c r="S206" s="6"/>
      <c r="T206" s="6"/>
      <c r="U206" s="6"/>
    </row>
    <row r="207" spans="1:21" ht="33.75" customHeight="1">
      <c r="A207" s="5">
        <v>41094</v>
      </c>
      <c r="B207" s="24" t="s">
        <v>987</v>
      </c>
      <c r="C207" s="7" t="s">
        <v>1219</v>
      </c>
      <c r="D207" s="7" t="s">
        <v>262</v>
      </c>
      <c r="E207" s="3" t="s">
        <v>1220</v>
      </c>
      <c r="F207" s="3"/>
      <c r="G207" s="1">
        <v>3000000</v>
      </c>
      <c r="J207" s="21">
        <v>41101</v>
      </c>
      <c r="L207" s="73">
        <v>1095</v>
      </c>
      <c r="M207" s="4">
        <v>10</v>
      </c>
      <c r="N207" s="4">
        <v>4</v>
      </c>
      <c r="O207" s="7" t="s">
        <v>115</v>
      </c>
      <c r="P207" s="7" t="s">
        <v>1151</v>
      </c>
      <c r="R207" s="24" t="s">
        <v>1208</v>
      </c>
      <c r="S207" s="6"/>
      <c r="T207" s="6"/>
      <c r="U207" s="6"/>
    </row>
    <row r="208" spans="1:23" s="10" customFormat="1" ht="33.75" customHeight="1">
      <c r="A208" s="5">
        <v>41096</v>
      </c>
      <c r="B208" s="24" t="s">
        <v>934</v>
      </c>
      <c r="C208" s="7" t="s">
        <v>935</v>
      </c>
      <c r="D208" s="7" t="s">
        <v>889</v>
      </c>
      <c r="E208" s="1">
        <v>74046.87</v>
      </c>
      <c r="F208" s="1">
        <v>2221.41</v>
      </c>
      <c r="G208" s="1">
        <v>74046.87</v>
      </c>
      <c r="H208" s="14">
        <v>0</v>
      </c>
      <c r="I208" s="3" t="s">
        <v>1390</v>
      </c>
      <c r="J208" s="5">
        <v>41089</v>
      </c>
      <c r="K208" s="3">
        <v>0</v>
      </c>
      <c r="L208" s="3">
        <v>0</v>
      </c>
      <c r="M208" s="3">
        <v>1</v>
      </c>
      <c r="N208" s="3">
        <v>1</v>
      </c>
      <c r="O208" s="7" t="s">
        <v>115</v>
      </c>
      <c r="P208" s="9" t="s">
        <v>1045</v>
      </c>
      <c r="Q208" s="9" t="s">
        <v>1032</v>
      </c>
      <c r="R208" s="25" t="s">
        <v>1211</v>
      </c>
      <c r="S208" s="3" t="s">
        <v>116</v>
      </c>
      <c r="T208" s="3">
        <v>15</v>
      </c>
      <c r="U208" s="5">
        <v>41081</v>
      </c>
      <c r="W208" s="3"/>
    </row>
    <row r="209" spans="1:137" s="10" customFormat="1" ht="33.75" customHeight="1">
      <c r="A209" s="22">
        <v>41096</v>
      </c>
      <c r="B209" s="76" t="s">
        <v>1451</v>
      </c>
      <c r="C209" s="8" t="s">
        <v>549</v>
      </c>
      <c r="D209" s="7"/>
      <c r="E209" s="1"/>
      <c r="F209" s="68"/>
      <c r="G209" s="68">
        <v>122637</v>
      </c>
      <c r="H209" s="14"/>
      <c r="I209" s="6"/>
      <c r="J209" s="66">
        <v>41106</v>
      </c>
      <c r="K209" s="3"/>
      <c r="L209" s="80">
        <v>150</v>
      </c>
      <c r="M209" s="69">
        <v>6</v>
      </c>
      <c r="N209" s="6">
        <v>3</v>
      </c>
      <c r="O209" s="9" t="s">
        <v>115</v>
      </c>
      <c r="P209" s="7" t="s">
        <v>1232</v>
      </c>
      <c r="Q209" s="7"/>
      <c r="R209" s="24" t="s">
        <v>1208</v>
      </c>
      <c r="S209" s="3"/>
      <c r="T209" s="3"/>
      <c r="U209" s="5"/>
      <c r="V209" s="15"/>
      <c r="W209" s="3"/>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row>
    <row r="210" spans="1:23" s="10" customFormat="1" ht="33.75" customHeight="1">
      <c r="A210" s="5">
        <v>41099</v>
      </c>
      <c r="B210" s="24" t="s">
        <v>992</v>
      </c>
      <c r="C210" s="7" t="s">
        <v>937</v>
      </c>
      <c r="D210" s="7" t="s">
        <v>890</v>
      </c>
      <c r="E210" s="1">
        <v>215317.76</v>
      </c>
      <c r="F210" s="1">
        <v>9795</v>
      </c>
      <c r="G210" s="1">
        <v>179351.28</v>
      </c>
      <c r="H210" s="14">
        <v>17.5</v>
      </c>
      <c r="I210" s="3" t="s">
        <v>119</v>
      </c>
      <c r="J210" s="5">
        <v>41095</v>
      </c>
      <c r="K210" s="3">
        <v>0</v>
      </c>
      <c r="L210" s="3">
        <v>0</v>
      </c>
      <c r="M210" s="3">
        <v>3</v>
      </c>
      <c r="N210" s="3">
        <v>3</v>
      </c>
      <c r="O210" s="7" t="s">
        <v>115</v>
      </c>
      <c r="P210" s="7" t="s">
        <v>894</v>
      </c>
      <c r="Q210" s="7"/>
      <c r="R210" s="24" t="s">
        <v>1208</v>
      </c>
      <c r="S210" s="3" t="s">
        <v>116</v>
      </c>
      <c r="T210" s="3">
        <v>80</v>
      </c>
      <c r="U210" s="5">
        <v>41274</v>
      </c>
      <c r="W210" s="3"/>
    </row>
    <row r="211" spans="1:23" ht="33.75" customHeight="1">
      <c r="A211" s="5">
        <v>41100</v>
      </c>
      <c r="B211" s="24" t="s">
        <v>874</v>
      </c>
      <c r="C211" s="7" t="s">
        <v>1363</v>
      </c>
      <c r="G211" s="1">
        <v>184959.4</v>
      </c>
      <c r="J211" s="5">
        <v>41106</v>
      </c>
      <c r="L211" s="3">
        <v>77</v>
      </c>
      <c r="M211" s="3">
        <v>4</v>
      </c>
      <c r="N211" s="3">
        <v>3</v>
      </c>
      <c r="O211" s="12" t="s">
        <v>115</v>
      </c>
      <c r="P211" s="7" t="s">
        <v>1090</v>
      </c>
      <c r="R211" s="24" t="s">
        <v>1208</v>
      </c>
      <c r="W211" s="15"/>
    </row>
    <row r="212" spans="1:23" s="10" customFormat="1" ht="33.75" customHeight="1">
      <c r="A212" s="5">
        <v>41102</v>
      </c>
      <c r="B212" s="24" t="s">
        <v>1311</v>
      </c>
      <c r="C212" s="7" t="s">
        <v>1310</v>
      </c>
      <c r="D212" s="7" t="s">
        <v>262</v>
      </c>
      <c r="E212" s="3"/>
      <c r="F212" s="3"/>
      <c r="G212" s="1">
        <v>500000</v>
      </c>
      <c r="H212" s="14"/>
      <c r="I212" s="3"/>
      <c r="J212" s="21">
        <v>41127</v>
      </c>
      <c r="K212" s="3"/>
      <c r="L212" s="3">
        <v>41</v>
      </c>
      <c r="M212" s="3">
        <v>50</v>
      </c>
      <c r="N212" s="3">
        <v>33</v>
      </c>
      <c r="O212" s="7" t="s">
        <v>115</v>
      </c>
      <c r="P212" s="7" t="s">
        <v>668</v>
      </c>
      <c r="Q212" s="13" t="s">
        <v>1032</v>
      </c>
      <c r="R212" s="24" t="s">
        <v>1215</v>
      </c>
      <c r="S212" s="6"/>
      <c r="T212" s="6"/>
      <c r="U212" s="6"/>
      <c r="W212" s="3"/>
    </row>
    <row r="213" spans="1:21" ht="33.75" customHeight="1">
      <c r="A213" s="21">
        <v>41102</v>
      </c>
      <c r="B213" s="24" t="s">
        <v>987</v>
      </c>
      <c r="C213" s="7" t="s">
        <v>1295</v>
      </c>
      <c r="D213" s="7" t="s">
        <v>262</v>
      </c>
      <c r="E213" s="3"/>
      <c r="F213" s="3"/>
      <c r="G213" s="1">
        <v>10025</v>
      </c>
      <c r="J213" s="21">
        <v>41106</v>
      </c>
      <c r="L213" s="3">
        <v>120</v>
      </c>
      <c r="M213" s="3">
        <v>4</v>
      </c>
      <c r="N213" s="3">
        <v>4</v>
      </c>
      <c r="O213" s="9" t="s">
        <v>115</v>
      </c>
      <c r="P213" s="7" t="s">
        <v>1235</v>
      </c>
      <c r="R213" s="24" t="s">
        <v>1208</v>
      </c>
      <c r="S213" s="15"/>
      <c r="T213" s="15"/>
      <c r="U213" s="6"/>
    </row>
    <row r="214" spans="1:138" ht="33.75" customHeight="1">
      <c r="A214" s="5">
        <v>41106</v>
      </c>
      <c r="B214" s="24" t="s">
        <v>923</v>
      </c>
      <c r="C214" s="7" t="s">
        <v>740</v>
      </c>
      <c r="D214" s="7" t="s">
        <v>751</v>
      </c>
      <c r="G214" s="1">
        <v>30000</v>
      </c>
      <c r="J214" s="5">
        <v>41106</v>
      </c>
      <c r="K214" s="73">
        <v>60</v>
      </c>
      <c r="L214" s="4">
        <v>4</v>
      </c>
      <c r="M214" s="4">
        <v>3</v>
      </c>
      <c r="N214" s="4">
        <v>2</v>
      </c>
      <c r="O214" s="7" t="s">
        <v>115</v>
      </c>
      <c r="P214" s="34" t="s">
        <v>254</v>
      </c>
      <c r="Q214" s="34"/>
      <c r="R214" s="24" t="s">
        <v>1208</v>
      </c>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row>
    <row r="215" spans="1:137" ht="33.75" customHeight="1">
      <c r="A215" s="5">
        <v>41107</v>
      </c>
      <c r="B215" s="24" t="s">
        <v>941</v>
      </c>
      <c r="C215" s="7" t="s">
        <v>943</v>
      </c>
      <c r="D215" s="7" t="s">
        <v>117</v>
      </c>
      <c r="E215" s="1">
        <v>56500</v>
      </c>
      <c r="F215" s="1">
        <v>2500</v>
      </c>
      <c r="G215" s="1">
        <v>43270</v>
      </c>
      <c r="H215" s="14">
        <v>24.5</v>
      </c>
      <c r="I215" s="3" t="s">
        <v>114</v>
      </c>
      <c r="J215" s="5">
        <v>41086</v>
      </c>
      <c r="K215" s="3">
        <v>0</v>
      </c>
      <c r="L215" s="3">
        <v>0</v>
      </c>
      <c r="M215" s="3">
        <v>5</v>
      </c>
      <c r="N215" s="3">
        <v>5</v>
      </c>
      <c r="O215" s="7" t="s">
        <v>115</v>
      </c>
      <c r="P215" s="7" t="s">
        <v>1197</v>
      </c>
      <c r="Q215" s="9" t="s">
        <v>1032</v>
      </c>
      <c r="R215" s="25" t="s">
        <v>1210</v>
      </c>
      <c r="S215" s="3" t="s">
        <v>116</v>
      </c>
      <c r="T215" s="3">
        <v>90</v>
      </c>
      <c r="U215" s="5">
        <v>41186</v>
      </c>
      <c r="V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row>
    <row r="216" spans="1:138" ht="33.75" customHeight="1">
      <c r="A216" s="5">
        <v>41107</v>
      </c>
      <c r="B216" s="24" t="s">
        <v>992</v>
      </c>
      <c r="C216" s="7" t="s">
        <v>940</v>
      </c>
      <c r="D216" s="7" t="s">
        <v>117</v>
      </c>
      <c r="E216" s="1">
        <v>1711847.28</v>
      </c>
      <c r="F216" s="1">
        <v>64093.84</v>
      </c>
      <c r="G216" s="1">
        <v>1514116.87</v>
      </c>
      <c r="H216" s="14">
        <v>12</v>
      </c>
      <c r="I216" s="3" t="s">
        <v>119</v>
      </c>
      <c r="J216" s="5">
        <v>41101</v>
      </c>
      <c r="K216" s="3">
        <v>0</v>
      </c>
      <c r="L216" s="3">
        <v>0</v>
      </c>
      <c r="M216" s="3">
        <v>3</v>
      </c>
      <c r="N216" s="3">
        <v>3</v>
      </c>
      <c r="O216" s="7" t="s">
        <v>115</v>
      </c>
      <c r="P216" s="9" t="s">
        <v>1064</v>
      </c>
      <c r="Q216" s="9"/>
      <c r="R216" s="24" t="s">
        <v>1208</v>
      </c>
      <c r="S216" s="3" t="s">
        <v>1083</v>
      </c>
      <c r="T216" s="3">
        <v>87</v>
      </c>
      <c r="U216" s="5">
        <v>41197</v>
      </c>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row>
    <row r="217" spans="1:137" ht="33.75" customHeight="1">
      <c r="A217" s="5">
        <v>41107</v>
      </c>
      <c r="B217" s="24" t="s">
        <v>941</v>
      </c>
      <c r="C217" s="7" t="s">
        <v>942</v>
      </c>
      <c r="D217" s="7" t="s">
        <v>117</v>
      </c>
      <c r="E217" s="1">
        <v>95311.15</v>
      </c>
      <c r="F217" s="1">
        <v>3979.85</v>
      </c>
      <c r="G217" s="1">
        <v>85135.11</v>
      </c>
      <c r="H217" s="14">
        <v>11.142</v>
      </c>
      <c r="I217" s="3" t="s">
        <v>119</v>
      </c>
      <c r="J217" s="5">
        <v>41037</v>
      </c>
      <c r="K217" s="3">
        <v>0</v>
      </c>
      <c r="L217" s="3">
        <v>0</v>
      </c>
      <c r="M217" s="3">
        <v>2</v>
      </c>
      <c r="N217" s="3">
        <v>2</v>
      </c>
      <c r="O217" s="7" t="s">
        <v>115</v>
      </c>
      <c r="P217" s="7" t="s">
        <v>255</v>
      </c>
      <c r="R217" s="24" t="s">
        <v>1208</v>
      </c>
      <c r="S217" s="3" t="s">
        <v>116</v>
      </c>
      <c r="T217" s="3">
        <v>135</v>
      </c>
      <c r="U217" s="5">
        <v>41182</v>
      </c>
      <c r="V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row>
    <row r="218" spans="1:23" s="10" customFormat="1" ht="33.75" customHeight="1">
      <c r="A218" s="5">
        <v>41107</v>
      </c>
      <c r="B218" s="24" t="s">
        <v>987</v>
      </c>
      <c r="C218" s="7" t="s">
        <v>938</v>
      </c>
      <c r="D218" s="7" t="s">
        <v>113</v>
      </c>
      <c r="E218" s="1">
        <v>181805.28</v>
      </c>
      <c r="F218" s="1">
        <v>3636.11</v>
      </c>
      <c r="G218" s="1">
        <v>177297.6</v>
      </c>
      <c r="H218" s="14">
        <v>2.53</v>
      </c>
      <c r="I218" s="3" t="s">
        <v>114</v>
      </c>
      <c r="J218" s="5">
        <v>41095</v>
      </c>
      <c r="K218" s="3">
        <v>0</v>
      </c>
      <c r="L218" s="3">
        <v>5</v>
      </c>
      <c r="M218" s="3">
        <v>5</v>
      </c>
      <c r="N218" s="3">
        <v>5</v>
      </c>
      <c r="O218" s="7" t="s">
        <v>115</v>
      </c>
      <c r="P218" s="7" t="s">
        <v>939</v>
      </c>
      <c r="Q218" s="7"/>
      <c r="R218" s="24" t="s">
        <v>1208</v>
      </c>
      <c r="S218" s="3" t="s">
        <v>116</v>
      </c>
      <c r="T218" s="3">
        <v>365</v>
      </c>
      <c r="U218" s="21">
        <v>41517</v>
      </c>
      <c r="W218" s="3"/>
    </row>
    <row r="219" spans="1:18" ht="33.75" customHeight="1">
      <c r="A219" s="66">
        <v>41107</v>
      </c>
      <c r="B219" s="79" t="s">
        <v>868</v>
      </c>
      <c r="C219" s="8" t="s">
        <v>551</v>
      </c>
      <c r="D219" s="8"/>
      <c r="F219" s="68"/>
      <c r="G219" s="68">
        <v>100000</v>
      </c>
      <c r="I219" s="6"/>
      <c r="J219" s="66">
        <v>41108</v>
      </c>
      <c r="L219" s="80">
        <v>240</v>
      </c>
      <c r="M219" s="69">
        <v>5</v>
      </c>
      <c r="N219" s="6">
        <v>1</v>
      </c>
      <c r="O219" s="7" t="s">
        <v>115</v>
      </c>
      <c r="P219" s="8" t="s">
        <v>659</v>
      </c>
      <c r="Q219" s="8"/>
      <c r="R219" s="24" t="s">
        <v>1208</v>
      </c>
    </row>
    <row r="220" spans="1:23" s="10" customFormat="1" ht="33.75" customHeight="1">
      <c r="A220" s="66">
        <v>41107</v>
      </c>
      <c r="B220" s="76" t="s">
        <v>1451</v>
      </c>
      <c r="C220" s="8" t="s">
        <v>1362</v>
      </c>
      <c r="D220" s="8"/>
      <c r="E220" s="1"/>
      <c r="F220" s="68"/>
      <c r="G220" s="68">
        <v>190000</v>
      </c>
      <c r="H220" s="14"/>
      <c r="I220" s="6"/>
      <c r="J220" s="66">
        <v>41120</v>
      </c>
      <c r="K220" s="3"/>
      <c r="L220" s="80">
        <v>60</v>
      </c>
      <c r="M220" s="69">
        <v>5</v>
      </c>
      <c r="N220" s="6">
        <v>2</v>
      </c>
      <c r="O220" s="7" t="s">
        <v>115</v>
      </c>
      <c r="P220" s="7" t="s">
        <v>1093</v>
      </c>
      <c r="Q220" s="7"/>
      <c r="R220" s="24" t="s">
        <v>1208</v>
      </c>
      <c r="S220" s="3"/>
      <c r="T220" s="3"/>
      <c r="U220" s="5"/>
      <c r="W220" s="3"/>
    </row>
    <row r="221" spans="1:138" ht="33.75" customHeight="1">
      <c r="A221" s="5">
        <v>41109</v>
      </c>
      <c r="B221" s="24" t="s">
        <v>875</v>
      </c>
      <c r="C221" s="7" t="s">
        <v>944</v>
      </c>
      <c r="D221" s="7" t="s">
        <v>117</v>
      </c>
      <c r="E221" s="1">
        <v>79958.07</v>
      </c>
      <c r="F221" s="1">
        <v>3123.16</v>
      </c>
      <c r="G221" s="1">
        <v>77192.01</v>
      </c>
      <c r="H221" s="14">
        <v>3.6</v>
      </c>
      <c r="I221" s="3" t="s">
        <v>119</v>
      </c>
      <c r="J221" s="5">
        <v>40938</v>
      </c>
      <c r="K221" s="3">
        <v>0</v>
      </c>
      <c r="L221" s="3">
        <v>5</v>
      </c>
      <c r="M221" s="3">
        <v>3</v>
      </c>
      <c r="N221" s="3">
        <v>3</v>
      </c>
      <c r="O221" s="7" t="s">
        <v>115</v>
      </c>
      <c r="P221" s="7" t="s">
        <v>945</v>
      </c>
      <c r="Q221" s="9" t="s">
        <v>1032</v>
      </c>
      <c r="R221" s="24" t="s">
        <v>1210</v>
      </c>
      <c r="S221" s="3" t="s">
        <v>116</v>
      </c>
      <c r="T221" s="3">
        <v>45</v>
      </c>
      <c r="U221" s="21">
        <v>41040</v>
      </c>
      <c r="W221" s="4"/>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row>
    <row r="222" spans="1:18" ht="33.75" customHeight="1">
      <c r="A222" s="5">
        <v>41110</v>
      </c>
      <c r="B222" s="24" t="s">
        <v>893</v>
      </c>
      <c r="C222" s="7" t="s">
        <v>743</v>
      </c>
      <c r="D222" s="7" t="s">
        <v>921</v>
      </c>
      <c r="G222" s="1">
        <v>47913</v>
      </c>
      <c r="J222" s="5">
        <v>41106</v>
      </c>
      <c r="K222" s="73">
        <v>150</v>
      </c>
      <c r="L222" s="4">
        <v>6</v>
      </c>
      <c r="M222" s="4">
        <v>2</v>
      </c>
      <c r="N222" s="4">
        <v>2</v>
      </c>
      <c r="O222" s="9" t="s">
        <v>115</v>
      </c>
      <c r="P222" s="7" t="s">
        <v>323</v>
      </c>
      <c r="Q222" s="9" t="s">
        <v>1032</v>
      </c>
      <c r="R222" s="24" t="s">
        <v>1211</v>
      </c>
    </row>
    <row r="223" spans="1:21" ht="33.75" customHeight="1">
      <c r="A223" s="21">
        <v>41113</v>
      </c>
      <c r="B223" s="24" t="s">
        <v>118</v>
      </c>
      <c r="C223" s="7" t="s">
        <v>1023</v>
      </c>
      <c r="D223" s="7" t="s">
        <v>113</v>
      </c>
      <c r="E223" s="1">
        <v>612600.81</v>
      </c>
      <c r="F223" s="1">
        <v>13120</v>
      </c>
      <c r="G223" s="1">
        <v>569300.31</v>
      </c>
      <c r="H223" s="14">
        <v>7.223</v>
      </c>
      <c r="I223" s="3" t="s">
        <v>119</v>
      </c>
      <c r="J223" s="5">
        <v>41092</v>
      </c>
      <c r="K223" s="3">
        <v>0</v>
      </c>
      <c r="L223" s="3">
        <v>31</v>
      </c>
      <c r="M223" s="3">
        <v>24</v>
      </c>
      <c r="N223" s="3">
        <v>23</v>
      </c>
      <c r="O223" s="7" t="s">
        <v>115</v>
      </c>
      <c r="P223" s="7" t="s">
        <v>240</v>
      </c>
      <c r="R223" s="24" t="s">
        <v>1208</v>
      </c>
      <c r="S223" s="3" t="s">
        <v>116</v>
      </c>
      <c r="T223" s="3">
        <v>122</v>
      </c>
      <c r="U223" s="5">
        <v>41243</v>
      </c>
    </row>
    <row r="224" spans="1:23" s="4" customFormat="1" ht="33.75" customHeight="1">
      <c r="A224" s="5">
        <v>41113</v>
      </c>
      <c r="B224" s="24" t="s">
        <v>118</v>
      </c>
      <c r="C224" s="7" t="s">
        <v>946</v>
      </c>
      <c r="D224" s="7" t="s">
        <v>113</v>
      </c>
      <c r="E224" s="1">
        <v>749547.24</v>
      </c>
      <c r="F224" s="1">
        <v>22486.42</v>
      </c>
      <c r="G224" s="1">
        <v>726281.29</v>
      </c>
      <c r="H224" s="14">
        <v>3.2</v>
      </c>
      <c r="I224" s="3" t="s">
        <v>119</v>
      </c>
      <c r="J224" s="5">
        <v>41088</v>
      </c>
      <c r="K224" s="3">
        <v>0</v>
      </c>
      <c r="L224" s="3">
        <v>15</v>
      </c>
      <c r="M224" s="3">
        <v>15</v>
      </c>
      <c r="N224" s="3">
        <v>15</v>
      </c>
      <c r="O224" s="7" t="s">
        <v>115</v>
      </c>
      <c r="P224" s="34" t="s">
        <v>1325</v>
      </c>
      <c r="Q224" s="34"/>
      <c r="R224" s="24" t="s">
        <v>1208</v>
      </c>
      <c r="S224" s="3" t="s">
        <v>116</v>
      </c>
      <c r="T224" s="3">
        <v>60</v>
      </c>
      <c r="U224" s="5">
        <v>41177</v>
      </c>
      <c r="W224" s="3"/>
    </row>
    <row r="225" spans="1:21" ht="33.75" customHeight="1">
      <c r="A225" s="22">
        <v>41113</v>
      </c>
      <c r="B225" s="76" t="s">
        <v>1451</v>
      </c>
      <c r="C225" s="8" t="s">
        <v>524</v>
      </c>
      <c r="F225" s="68"/>
      <c r="G225" s="68">
        <v>1000000</v>
      </c>
      <c r="I225" s="6"/>
      <c r="J225" s="66">
        <v>41113</v>
      </c>
      <c r="L225" s="80">
        <v>150</v>
      </c>
      <c r="M225" s="69">
        <v>40</v>
      </c>
      <c r="N225" s="6">
        <v>5</v>
      </c>
      <c r="O225" s="9" t="s">
        <v>115</v>
      </c>
      <c r="P225" s="7" t="s">
        <v>1232</v>
      </c>
      <c r="R225" s="24" t="s">
        <v>1208</v>
      </c>
      <c r="U225" s="21"/>
    </row>
    <row r="226" spans="1:23" s="10" customFormat="1" ht="33.75" customHeight="1">
      <c r="A226" s="66">
        <v>41113</v>
      </c>
      <c r="B226" s="76" t="s">
        <v>1021</v>
      </c>
      <c r="C226" s="8" t="s">
        <v>557</v>
      </c>
      <c r="D226" s="7"/>
      <c r="E226" s="1"/>
      <c r="F226" s="68"/>
      <c r="G226" s="68">
        <v>45000</v>
      </c>
      <c r="H226" s="14"/>
      <c r="I226" s="6"/>
      <c r="J226" s="66">
        <v>41114</v>
      </c>
      <c r="K226" s="3"/>
      <c r="L226" s="80">
        <v>15</v>
      </c>
      <c r="M226" s="69">
        <v>4</v>
      </c>
      <c r="N226" s="6">
        <v>3</v>
      </c>
      <c r="O226" s="9" t="s">
        <v>1082</v>
      </c>
      <c r="P226" s="12" t="s">
        <v>483</v>
      </c>
      <c r="Q226" s="12"/>
      <c r="R226" s="24" t="s">
        <v>1208</v>
      </c>
      <c r="S226" s="3"/>
      <c r="T226" s="3"/>
      <c r="U226" s="5"/>
      <c r="W226" s="3"/>
    </row>
    <row r="227" spans="1:23" ht="33.75" customHeight="1">
      <c r="A227" s="22">
        <v>41114</v>
      </c>
      <c r="B227" s="76" t="s">
        <v>1451</v>
      </c>
      <c r="C227" s="8" t="s">
        <v>579</v>
      </c>
      <c r="D227" s="8" t="s">
        <v>1229</v>
      </c>
      <c r="F227" s="68"/>
      <c r="G227" s="68">
        <v>30000</v>
      </c>
      <c r="I227" s="6"/>
      <c r="J227" s="22">
        <v>41114</v>
      </c>
      <c r="L227" s="80">
        <v>30</v>
      </c>
      <c r="M227" s="69">
        <v>6</v>
      </c>
      <c r="N227" s="6">
        <v>2</v>
      </c>
      <c r="O227" s="7" t="s">
        <v>115</v>
      </c>
      <c r="P227" s="8" t="s">
        <v>1237</v>
      </c>
      <c r="Q227" s="9" t="s">
        <v>1032</v>
      </c>
      <c r="R227" s="25" t="s">
        <v>1210</v>
      </c>
      <c r="W227" s="2"/>
    </row>
    <row r="228" spans="1:21" ht="33.75" customHeight="1">
      <c r="A228" s="5">
        <v>41114</v>
      </c>
      <c r="B228" s="24" t="s">
        <v>1024</v>
      </c>
      <c r="C228" s="7" t="s">
        <v>1025</v>
      </c>
      <c r="D228" s="7" t="s">
        <v>884</v>
      </c>
      <c r="E228" s="1">
        <v>170000</v>
      </c>
      <c r="F228" s="1">
        <v>29000</v>
      </c>
      <c r="G228" s="1">
        <v>194750</v>
      </c>
      <c r="H228" s="14">
        <v>2.5</v>
      </c>
      <c r="I228" s="3" t="s">
        <v>114</v>
      </c>
      <c r="J228" s="5">
        <v>41103</v>
      </c>
      <c r="K228" s="5"/>
      <c r="L228" s="3">
        <v>5</v>
      </c>
      <c r="M228" s="3">
        <v>2</v>
      </c>
      <c r="N228" s="3">
        <v>2</v>
      </c>
      <c r="O228" s="7" t="s">
        <v>115</v>
      </c>
      <c r="P228" s="7" t="s">
        <v>1026</v>
      </c>
      <c r="R228" s="24" t="s">
        <v>1208</v>
      </c>
      <c r="S228" s="3" t="s">
        <v>116</v>
      </c>
      <c r="T228" s="3">
        <v>30</v>
      </c>
      <c r="U228" s="5">
        <v>41153</v>
      </c>
    </row>
    <row r="229" spans="1:23" s="10" customFormat="1" ht="33.75" customHeight="1">
      <c r="A229" s="5">
        <v>41115</v>
      </c>
      <c r="B229" s="24" t="s">
        <v>1586</v>
      </c>
      <c r="C229" s="7" t="s">
        <v>742</v>
      </c>
      <c r="D229" s="7" t="s">
        <v>752</v>
      </c>
      <c r="E229" s="1"/>
      <c r="F229" s="1"/>
      <c r="G229" s="1">
        <v>570891.4</v>
      </c>
      <c r="H229" s="14"/>
      <c r="I229" s="3"/>
      <c r="J229" s="5">
        <v>41115</v>
      </c>
      <c r="K229" s="73">
        <v>150</v>
      </c>
      <c r="L229" s="4">
        <v>6</v>
      </c>
      <c r="M229" s="4">
        <v>2</v>
      </c>
      <c r="N229" s="4">
        <v>6</v>
      </c>
      <c r="O229" s="7" t="s">
        <v>115</v>
      </c>
      <c r="P229" s="7" t="s">
        <v>1206</v>
      </c>
      <c r="Q229" s="7"/>
      <c r="R229" s="25" t="s">
        <v>1208</v>
      </c>
      <c r="S229" s="3"/>
      <c r="T229" s="84"/>
      <c r="U229" s="5"/>
      <c r="W229" s="3"/>
    </row>
    <row r="230" spans="1:138" ht="33.75" customHeight="1">
      <c r="A230" s="5">
        <v>41115</v>
      </c>
      <c r="B230" s="24" t="s">
        <v>923</v>
      </c>
      <c r="C230" s="7" t="s">
        <v>744</v>
      </c>
      <c r="D230" s="7" t="s">
        <v>921</v>
      </c>
      <c r="G230" s="1">
        <v>85000</v>
      </c>
      <c r="J230" s="5">
        <v>41116</v>
      </c>
      <c r="K230" s="73">
        <v>35</v>
      </c>
      <c r="L230" s="4">
        <v>6</v>
      </c>
      <c r="M230" s="4">
        <v>2</v>
      </c>
      <c r="N230" s="4">
        <v>4</v>
      </c>
      <c r="O230" s="7" t="s">
        <v>115</v>
      </c>
      <c r="P230" s="7" t="s">
        <v>1261</v>
      </c>
      <c r="R230" s="24" t="s">
        <v>1208</v>
      </c>
      <c r="T230" s="84"/>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row>
    <row r="231" spans="1:137" ht="33.75" customHeight="1">
      <c r="A231" s="5">
        <v>41116</v>
      </c>
      <c r="B231" s="24" t="s">
        <v>987</v>
      </c>
      <c r="C231" s="7" t="s">
        <v>1027</v>
      </c>
      <c r="D231" s="7" t="s">
        <v>890</v>
      </c>
      <c r="E231" s="1">
        <v>281000</v>
      </c>
      <c r="F231" s="1">
        <v>5510</v>
      </c>
      <c r="G231" s="1">
        <v>227003.96</v>
      </c>
      <c r="H231" s="14">
        <v>19.6</v>
      </c>
      <c r="I231" s="3" t="s">
        <v>119</v>
      </c>
      <c r="J231" s="21">
        <v>41095</v>
      </c>
      <c r="K231" s="3">
        <v>0</v>
      </c>
      <c r="L231" s="3">
        <v>5</v>
      </c>
      <c r="M231" s="3">
        <v>2</v>
      </c>
      <c r="N231" s="3">
        <v>2</v>
      </c>
      <c r="O231" s="7" t="s">
        <v>115</v>
      </c>
      <c r="P231" s="7" t="s">
        <v>57</v>
      </c>
      <c r="R231" s="25" t="s">
        <v>1208</v>
      </c>
      <c r="S231" s="3" t="s">
        <v>116</v>
      </c>
      <c r="T231" s="3">
        <v>1095</v>
      </c>
      <c r="U231" s="5">
        <v>42203</v>
      </c>
      <c r="V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row>
    <row r="232" spans="1:23" s="4" customFormat="1" ht="33.75" customHeight="1">
      <c r="A232" s="21">
        <v>41116</v>
      </c>
      <c r="B232" s="24" t="s">
        <v>867</v>
      </c>
      <c r="C232" s="7" t="s">
        <v>1309</v>
      </c>
      <c r="D232" s="7" t="s">
        <v>282</v>
      </c>
      <c r="E232" s="3" t="s">
        <v>596</v>
      </c>
      <c r="F232" s="3"/>
      <c r="G232" s="1">
        <v>20000</v>
      </c>
      <c r="H232" s="14"/>
      <c r="I232" s="3"/>
      <c r="J232" s="5">
        <v>41114</v>
      </c>
      <c r="K232" s="3"/>
      <c r="L232" s="3">
        <v>30</v>
      </c>
      <c r="M232" s="3">
        <v>7</v>
      </c>
      <c r="N232" s="3">
        <v>2</v>
      </c>
      <c r="O232" s="7" t="s">
        <v>115</v>
      </c>
      <c r="P232" s="7" t="s">
        <v>906</v>
      </c>
      <c r="Q232" s="7"/>
      <c r="R232" s="24" t="s">
        <v>1208</v>
      </c>
      <c r="S232" s="2"/>
      <c r="T232" s="6"/>
      <c r="U232" s="6"/>
      <c r="W232" s="10"/>
    </row>
    <row r="233" spans="1:18" ht="33.75" customHeight="1">
      <c r="A233" s="5">
        <v>41116</v>
      </c>
      <c r="B233" s="24" t="s">
        <v>481</v>
      </c>
      <c r="C233" s="7" t="s">
        <v>559</v>
      </c>
      <c r="G233" s="1">
        <v>41166.94</v>
      </c>
      <c r="J233" s="5">
        <v>41120</v>
      </c>
      <c r="L233" s="3">
        <v>30</v>
      </c>
      <c r="M233" s="3" t="s">
        <v>684</v>
      </c>
      <c r="N233" s="3">
        <v>2</v>
      </c>
      <c r="O233" s="9" t="s">
        <v>115</v>
      </c>
      <c r="P233" s="9" t="s">
        <v>1091</v>
      </c>
      <c r="Q233" s="9"/>
      <c r="R233" s="24" t="s">
        <v>1208</v>
      </c>
    </row>
    <row r="234" spans="1:138" ht="33.75" customHeight="1">
      <c r="A234" s="5">
        <v>41116</v>
      </c>
      <c r="B234" s="24" t="s">
        <v>481</v>
      </c>
      <c r="C234" s="7" t="s">
        <v>1508</v>
      </c>
      <c r="G234" s="1">
        <v>3142354</v>
      </c>
      <c r="J234" s="5">
        <v>41120</v>
      </c>
      <c r="L234" s="3">
        <v>730</v>
      </c>
      <c r="M234" s="3">
        <v>11</v>
      </c>
      <c r="N234" s="3">
        <v>5</v>
      </c>
      <c r="O234" s="9" t="s">
        <v>115</v>
      </c>
      <c r="P234" s="7" t="s">
        <v>1234</v>
      </c>
      <c r="R234" s="24" t="s">
        <v>1208</v>
      </c>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row>
    <row r="235" spans="1:23" s="4" customFormat="1" ht="33.75" customHeight="1">
      <c r="A235" s="66">
        <v>41117</v>
      </c>
      <c r="B235" s="76" t="s">
        <v>1451</v>
      </c>
      <c r="C235" s="8" t="s">
        <v>550</v>
      </c>
      <c r="D235" s="7"/>
      <c r="E235" s="1"/>
      <c r="F235" s="68"/>
      <c r="G235" s="68">
        <v>120000</v>
      </c>
      <c r="H235" s="14"/>
      <c r="I235" s="6"/>
      <c r="J235" s="66">
        <v>41120</v>
      </c>
      <c r="K235" s="3"/>
      <c r="L235" s="80">
        <v>90</v>
      </c>
      <c r="M235" s="69">
        <v>3</v>
      </c>
      <c r="N235" s="6">
        <v>3</v>
      </c>
      <c r="O235" s="7" t="s">
        <v>115</v>
      </c>
      <c r="P235" s="8" t="s">
        <v>1089</v>
      </c>
      <c r="Q235" s="9" t="s">
        <v>1032</v>
      </c>
      <c r="R235" s="76" t="s">
        <v>1211</v>
      </c>
      <c r="S235" s="3"/>
      <c r="T235" s="3"/>
      <c r="U235" s="5"/>
      <c r="W235" s="3"/>
    </row>
    <row r="236" spans="1:137" ht="33.75" customHeight="1">
      <c r="A236" s="5">
        <v>41117</v>
      </c>
      <c r="B236" s="24" t="s">
        <v>481</v>
      </c>
      <c r="C236" s="7" t="s">
        <v>590</v>
      </c>
      <c r="D236" s="7" t="s">
        <v>274</v>
      </c>
      <c r="G236" s="1">
        <v>6270.8</v>
      </c>
      <c r="J236" s="21">
        <v>41120</v>
      </c>
      <c r="L236" s="3">
        <v>30</v>
      </c>
      <c r="M236" s="3" t="s">
        <v>684</v>
      </c>
      <c r="N236" s="3">
        <v>2</v>
      </c>
      <c r="O236" s="7" t="s">
        <v>115</v>
      </c>
      <c r="P236" s="34" t="s">
        <v>1196</v>
      </c>
      <c r="Q236" s="9" t="s">
        <v>1032</v>
      </c>
      <c r="R236" s="26" t="s">
        <v>1210</v>
      </c>
      <c r="V236" s="6"/>
      <c r="W236" s="10"/>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row>
    <row r="237" spans="1:21" ht="33.75" customHeight="1">
      <c r="A237" s="5">
        <v>41117</v>
      </c>
      <c r="B237" s="24" t="s">
        <v>1535</v>
      </c>
      <c r="C237" s="7" t="s">
        <v>1534</v>
      </c>
      <c r="D237" s="7" t="s">
        <v>1534</v>
      </c>
      <c r="E237" s="3"/>
      <c r="F237" s="3"/>
      <c r="G237" s="1">
        <v>159800.85</v>
      </c>
      <c r="J237" s="5">
        <v>41122</v>
      </c>
      <c r="K237" s="10"/>
      <c r="L237" s="3">
        <v>60</v>
      </c>
      <c r="M237" s="3">
        <v>4</v>
      </c>
      <c r="O237" s="7" t="s">
        <v>115</v>
      </c>
      <c r="P237" s="7" t="s">
        <v>840</v>
      </c>
      <c r="R237" s="24" t="s">
        <v>1208</v>
      </c>
      <c r="S237" s="2"/>
      <c r="T237" s="1">
        <v>5</v>
      </c>
      <c r="U237" s="6"/>
    </row>
    <row r="238" spans="1:23" s="10" customFormat="1" ht="33.75" customHeight="1">
      <c r="A238" s="5">
        <v>41120</v>
      </c>
      <c r="B238" s="24" t="s">
        <v>957</v>
      </c>
      <c r="C238" s="7" t="s">
        <v>757</v>
      </c>
      <c r="D238" s="7" t="s">
        <v>117</v>
      </c>
      <c r="E238" s="1">
        <v>76266</v>
      </c>
      <c r="F238" s="1">
        <v>2000</v>
      </c>
      <c r="G238" s="1">
        <v>71736.24</v>
      </c>
      <c r="H238" s="14">
        <v>6.1</v>
      </c>
      <c r="I238" s="3" t="s">
        <v>119</v>
      </c>
      <c r="J238" s="5">
        <v>41078</v>
      </c>
      <c r="K238" s="3">
        <v>0</v>
      </c>
      <c r="L238" s="3">
        <v>8</v>
      </c>
      <c r="M238" s="3">
        <v>3</v>
      </c>
      <c r="N238" s="3">
        <v>2</v>
      </c>
      <c r="O238" s="7" t="s">
        <v>115</v>
      </c>
      <c r="P238" s="7" t="s">
        <v>1577</v>
      </c>
      <c r="Q238" s="7"/>
      <c r="R238" s="24" t="s">
        <v>1208</v>
      </c>
      <c r="S238" s="3" t="s">
        <v>116</v>
      </c>
      <c r="T238" s="3">
        <v>60</v>
      </c>
      <c r="U238" s="5">
        <v>41169</v>
      </c>
      <c r="W238" s="72"/>
    </row>
    <row r="239" spans="1:23" s="4" customFormat="1" ht="33.75" customHeight="1">
      <c r="A239" s="21">
        <v>41120</v>
      </c>
      <c r="B239" s="24" t="s">
        <v>987</v>
      </c>
      <c r="C239" s="7" t="s">
        <v>1578</v>
      </c>
      <c r="D239" s="7" t="s">
        <v>117</v>
      </c>
      <c r="E239" s="1">
        <v>96675.56</v>
      </c>
      <c r="F239" s="1">
        <v>2813.86</v>
      </c>
      <c r="G239" s="1">
        <v>91982.47</v>
      </c>
      <c r="H239" s="14">
        <v>5</v>
      </c>
      <c r="I239" s="3" t="s">
        <v>119</v>
      </c>
      <c r="J239" s="21">
        <v>41036</v>
      </c>
      <c r="K239" s="3">
        <v>0</v>
      </c>
      <c r="L239" s="3">
        <v>5</v>
      </c>
      <c r="M239" s="3">
        <v>1</v>
      </c>
      <c r="N239" s="3">
        <v>1</v>
      </c>
      <c r="O239" s="7" t="s">
        <v>115</v>
      </c>
      <c r="P239" s="7" t="s">
        <v>246</v>
      </c>
      <c r="Q239" s="7"/>
      <c r="R239" s="24" t="s">
        <v>1208</v>
      </c>
      <c r="S239" s="3" t="s">
        <v>116</v>
      </c>
      <c r="T239" s="3">
        <v>100</v>
      </c>
      <c r="U239" s="21">
        <v>41213</v>
      </c>
      <c r="W239" s="3"/>
    </row>
    <row r="240" spans="1:23" s="26" customFormat="1" ht="33.75" customHeight="1">
      <c r="A240" s="5">
        <v>41121</v>
      </c>
      <c r="B240" s="24" t="s">
        <v>893</v>
      </c>
      <c r="C240" s="7" t="s">
        <v>1580</v>
      </c>
      <c r="D240" s="7" t="s">
        <v>884</v>
      </c>
      <c r="E240" s="1">
        <v>497211.56</v>
      </c>
      <c r="F240" s="1">
        <v>12168.16</v>
      </c>
      <c r="G240" s="1">
        <v>342002.52</v>
      </c>
      <c r="H240" s="14">
        <v>31.999</v>
      </c>
      <c r="I240" s="3" t="s">
        <v>119</v>
      </c>
      <c r="J240" s="5">
        <v>41117</v>
      </c>
      <c r="K240" s="3">
        <v>0</v>
      </c>
      <c r="L240" s="3">
        <v>18</v>
      </c>
      <c r="M240" s="3">
        <v>13</v>
      </c>
      <c r="N240" s="3">
        <v>13</v>
      </c>
      <c r="O240" s="7" t="s">
        <v>115</v>
      </c>
      <c r="P240" s="7" t="s">
        <v>1581</v>
      </c>
      <c r="Q240" s="7"/>
      <c r="R240" s="24" t="s">
        <v>1208</v>
      </c>
      <c r="S240" s="3" t="s">
        <v>116</v>
      </c>
      <c r="T240" s="3">
        <v>240</v>
      </c>
      <c r="U240" s="5">
        <v>41394</v>
      </c>
      <c r="W240" s="3"/>
    </row>
    <row r="241" spans="1:23" s="10" customFormat="1" ht="33.75" customHeight="1">
      <c r="A241" s="5">
        <v>41121</v>
      </c>
      <c r="B241" s="24" t="s">
        <v>957</v>
      </c>
      <c r="C241" s="7" t="s">
        <v>1582</v>
      </c>
      <c r="D241" s="7" t="s">
        <v>117</v>
      </c>
      <c r="E241" s="1">
        <v>200000</v>
      </c>
      <c r="F241" s="1">
        <v>8000</v>
      </c>
      <c r="G241" s="1">
        <v>200000</v>
      </c>
      <c r="H241" s="14">
        <v>3.15</v>
      </c>
      <c r="I241" s="3" t="s">
        <v>119</v>
      </c>
      <c r="J241" s="5">
        <v>41117</v>
      </c>
      <c r="K241" s="3">
        <v>0</v>
      </c>
      <c r="L241" s="3">
        <v>7</v>
      </c>
      <c r="M241" s="3">
        <v>3</v>
      </c>
      <c r="N241" s="3">
        <v>3</v>
      </c>
      <c r="O241" s="7" t="s">
        <v>115</v>
      </c>
      <c r="P241" s="7" t="s">
        <v>234</v>
      </c>
      <c r="Q241" s="7"/>
      <c r="R241" s="24" t="s">
        <v>1208</v>
      </c>
      <c r="S241" s="3" t="s">
        <v>116</v>
      </c>
      <c r="T241" s="3">
        <v>121</v>
      </c>
      <c r="U241" s="5">
        <v>41274</v>
      </c>
      <c r="W241" s="3"/>
    </row>
    <row r="242" spans="1:137" ht="33.75" customHeight="1">
      <c r="A242" s="5">
        <v>41121</v>
      </c>
      <c r="B242" s="24" t="s">
        <v>107</v>
      </c>
      <c r="C242" s="7" t="s">
        <v>1583</v>
      </c>
      <c r="D242" s="7" t="s">
        <v>117</v>
      </c>
      <c r="E242" s="1">
        <v>657072.81</v>
      </c>
      <c r="F242" s="1">
        <v>16026.17</v>
      </c>
      <c r="G242" s="1">
        <v>617456.13</v>
      </c>
      <c r="H242" s="14">
        <v>6.18</v>
      </c>
      <c r="I242" s="3" t="s">
        <v>119</v>
      </c>
      <c r="J242" s="21">
        <v>41089</v>
      </c>
      <c r="K242" s="3">
        <v>0</v>
      </c>
      <c r="L242" s="3">
        <v>0</v>
      </c>
      <c r="M242" s="3">
        <v>22</v>
      </c>
      <c r="N242" s="3">
        <v>21</v>
      </c>
      <c r="O242" s="7" t="s">
        <v>115</v>
      </c>
      <c r="P242" s="7" t="s">
        <v>1584</v>
      </c>
      <c r="R242" s="24" t="s">
        <v>1208</v>
      </c>
      <c r="S242" s="3" t="s">
        <v>116</v>
      </c>
      <c r="T242" s="3">
        <v>150</v>
      </c>
      <c r="U242" s="5">
        <v>41319</v>
      </c>
      <c r="V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row>
    <row r="243" spans="1:137" ht="33.75" customHeight="1">
      <c r="A243" s="5">
        <v>41122</v>
      </c>
      <c r="B243" s="24" t="s">
        <v>595</v>
      </c>
      <c r="C243" s="7" t="s">
        <v>151</v>
      </c>
      <c r="D243" s="7" t="s">
        <v>117</v>
      </c>
      <c r="E243" s="1">
        <v>57000</v>
      </c>
      <c r="F243" s="1">
        <v>1000</v>
      </c>
      <c r="G243" s="1">
        <v>54953</v>
      </c>
      <c r="H243" s="14">
        <v>3.59</v>
      </c>
      <c r="I243" s="3" t="s">
        <v>152</v>
      </c>
      <c r="J243" s="5">
        <v>41022</v>
      </c>
      <c r="K243" s="3">
        <v>3</v>
      </c>
      <c r="L243" s="3">
        <v>3</v>
      </c>
      <c r="M243" s="3">
        <v>1</v>
      </c>
      <c r="N243" s="3">
        <v>1</v>
      </c>
      <c r="O243" s="7" t="s">
        <v>115</v>
      </c>
      <c r="P243" s="7" t="s">
        <v>153</v>
      </c>
      <c r="Q243" s="9" t="s">
        <v>1032</v>
      </c>
      <c r="R243" s="24" t="s">
        <v>23</v>
      </c>
      <c r="S243" s="3" t="s">
        <v>116</v>
      </c>
      <c r="T243" s="3">
        <v>10</v>
      </c>
      <c r="U243" s="5">
        <v>41039</v>
      </c>
      <c r="V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row>
    <row r="244" spans="1:23" s="10" customFormat="1" ht="33.75" customHeight="1">
      <c r="A244" s="5">
        <v>41122</v>
      </c>
      <c r="B244" s="24" t="s">
        <v>107</v>
      </c>
      <c r="C244" s="7" t="s">
        <v>1585</v>
      </c>
      <c r="D244" s="7" t="s">
        <v>117</v>
      </c>
      <c r="E244" s="1">
        <v>585662.38</v>
      </c>
      <c r="F244" s="1">
        <v>14284.44</v>
      </c>
      <c r="G244" s="1">
        <v>546237.3</v>
      </c>
      <c r="H244" s="14">
        <v>6.9</v>
      </c>
      <c r="I244" s="3" t="s">
        <v>119</v>
      </c>
      <c r="J244" s="21">
        <v>41089</v>
      </c>
      <c r="K244" s="3">
        <v>0</v>
      </c>
      <c r="L244" s="3">
        <v>0</v>
      </c>
      <c r="M244" s="3">
        <v>27</v>
      </c>
      <c r="N244" s="3">
        <v>25</v>
      </c>
      <c r="O244" s="7" t="s">
        <v>115</v>
      </c>
      <c r="P244" s="7" t="s">
        <v>945</v>
      </c>
      <c r="Q244" s="9" t="s">
        <v>1032</v>
      </c>
      <c r="R244" s="24" t="s">
        <v>1210</v>
      </c>
      <c r="S244" s="3" t="s">
        <v>116</v>
      </c>
      <c r="T244" s="3">
        <v>150</v>
      </c>
      <c r="U244" s="5">
        <v>41319</v>
      </c>
      <c r="W244" s="3"/>
    </row>
    <row r="245" spans="1:137" s="10" customFormat="1" ht="33.75" customHeight="1">
      <c r="A245" s="5">
        <v>41122</v>
      </c>
      <c r="B245" s="24" t="s">
        <v>1586</v>
      </c>
      <c r="C245" s="7" t="s">
        <v>188</v>
      </c>
      <c r="D245" s="7" t="s">
        <v>1393</v>
      </c>
      <c r="E245" s="1">
        <v>618181.82</v>
      </c>
      <c r="F245" s="1">
        <v>14000</v>
      </c>
      <c r="G245" s="1">
        <v>584891.4</v>
      </c>
      <c r="H245" s="14">
        <v>0</v>
      </c>
      <c r="I245" s="3" t="s">
        <v>1081</v>
      </c>
      <c r="J245" s="5">
        <v>41111</v>
      </c>
      <c r="K245" s="3">
        <v>0</v>
      </c>
      <c r="L245" s="3">
        <v>0</v>
      </c>
      <c r="M245" s="3">
        <v>4</v>
      </c>
      <c r="N245" s="3">
        <v>3</v>
      </c>
      <c r="O245" s="7" t="s">
        <v>115</v>
      </c>
      <c r="P245" s="7" t="s">
        <v>148</v>
      </c>
      <c r="Q245" s="7"/>
      <c r="R245" s="25" t="s">
        <v>1208</v>
      </c>
      <c r="S245" s="3" t="s">
        <v>1083</v>
      </c>
      <c r="T245" s="3">
        <v>180</v>
      </c>
      <c r="U245" s="5">
        <v>41264</v>
      </c>
      <c r="V245" s="15"/>
      <c r="W245" s="3"/>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row>
    <row r="246" spans="1:21" ht="33.75" customHeight="1">
      <c r="A246" s="5">
        <v>41122</v>
      </c>
      <c r="B246" s="24" t="s">
        <v>637</v>
      </c>
      <c r="C246" s="7" t="s">
        <v>150</v>
      </c>
      <c r="D246" s="7" t="s">
        <v>117</v>
      </c>
      <c r="E246" s="1">
        <v>78533.82</v>
      </c>
      <c r="F246" s="1">
        <v>685</v>
      </c>
      <c r="G246" s="1">
        <v>74641.38</v>
      </c>
      <c r="H246" s="14">
        <v>5</v>
      </c>
      <c r="I246" s="3" t="s">
        <v>114</v>
      </c>
      <c r="J246" s="21">
        <v>41046</v>
      </c>
      <c r="K246" s="3">
        <v>0</v>
      </c>
      <c r="L246" s="3">
        <v>5</v>
      </c>
      <c r="M246" s="3">
        <v>5</v>
      </c>
      <c r="N246" s="3">
        <v>5</v>
      </c>
      <c r="O246" s="7" t="s">
        <v>115</v>
      </c>
      <c r="P246" s="7" t="s">
        <v>931</v>
      </c>
      <c r="R246" s="24" t="s">
        <v>1208</v>
      </c>
      <c r="S246" s="3" t="s">
        <v>116</v>
      </c>
      <c r="T246" s="3">
        <v>150</v>
      </c>
      <c r="U246" s="5">
        <v>41180</v>
      </c>
    </row>
    <row r="247" spans="1:137" ht="33.75" customHeight="1">
      <c r="A247" s="66">
        <v>41122</v>
      </c>
      <c r="B247" s="76" t="s">
        <v>1451</v>
      </c>
      <c r="C247" s="8" t="s">
        <v>578</v>
      </c>
      <c r="D247" s="8" t="s">
        <v>1229</v>
      </c>
      <c r="F247" s="68"/>
      <c r="G247" s="68">
        <v>30000</v>
      </c>
      <c r="I247" s="6"/>
      <c r="J247" s="22">
        <v>41122</v>
      </c>
      <c r="L247" s="80">
        <v>30</v>
      </c>
      <c r="M247" s="69">
        <v>4</v>
      </c>
      <c r="N247" s="6">
        <v>1</v>
      </c>
      <c r="O247" s="9" t="s">
        <v>1082</v>
      </c>
      <c r="P247" s="8" t="s">
        <v>1245</v>
      </c>
      <c r="Q247" s="8"/>
      <c r="R247" s="24" t="s">
        <v>1208</v>
      </c>
      <c r="T247" s="6"/>
      <c r="U247" s="66"/>
      <c r="V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row>
    <row r="248" spans="1:23" ht="33.75" customHeight="1">
      <c r="A248" s="5">
        <v>41122</v>
      </c>
      <c r="B248" s="25" t="s">
        <v>480</v>
      </c>
      <c r="C248" s="7" t="s">
        <v>519</v>
      </c>
      <c r="G248" s="1">
        <v>169871.17</v>
      </c>
      <c r="J248" s="5">
        <v>41127</v>
      </c>
      <c r="L248" s="3">
        <v>60</v>
      </c>
      <c r="M248" s="3">
        <v>6</v>
      </c>
      <c r="N248" s="3">
        <v>2</v>
      </c>
      <c r="O248" s="7" t="s">
        <v>115</v>
      </c>
      <c r="P248" s="8" t="s">
        <v>610</v>
      </c>
      <c r="Q248" s="8"/>
      <c r="R248" s="76" t="s">
        <v>1208</v>
      </c>
      <c r="T248" s="2"/>
      <c r="U248" s="66"/>
      <c r="W248" s="10"/>
    </row>
    <row r="249" spans="1:137" s="10" customFormat="1" ht="33.75" customHeight="1">
      <c r="A249" s="21">
        <v>41122</v>
      </c>
      <c r="B249" s="24" t="s">
        <v>697</v>
      </c>
      <c r="C249" s="7" t="s">
        <v>1303</v>
      </c>
      <c r="D249" s="7" t="s">
        <v>262</v>
      </c>
      <c r="E249" s="3"/>
      <c r="F249" s="3"/>
      <c r="G249" s="1">
        <v>75000</v>
      </c>
      <c r="H249" s="14"/>
      <c r="I249" s="3"/>
      <c r="J249" s="21">
        <v>41142</v>
      </c>
      <c r="K249" s="3"/>
      <c r="L249" s="73">
        <v>50</v>
      </c>
      <c r="M249" s="4">
        <v>6</v>
      </c>
      <c r="N249" s="4">
        <v>2</v>
      </c>
      <c r="O249" s="7" t="s">
        <v>115</v>
      </c>
      <c r="P249" s="7" t="s">
        <v>1304</v>
      </c>
      <c r="Q249" s="7"/>
      <c r="R249" s="24" t="s">
        <v>1208</v>
      </c>
      <c r="U249" s="3"/>
      <c r="V249" s="15"/>
      <c r="W249" s="3"/>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row>
    <row r="250" spans="1:137" ht="33.75" customHeight="1">
      <c r="A250" s="5">
        <v>41123</v>
      </c>
      <c r="B250" s="24" t="s">
        <v>801</v>
      </c>
      <c r="C250" s="7" t="s">
        <v>1305</v>
      </c>
      <c r="D250" s="7" t="s">
        <v>282</v>
      </c>
      <c r="E250" s="3" t="s">
        <v>149</v>
      </c>
      <c r="F250" s="3"/>
      <c r="G250" s="1">
        <v>170574</v>
      </c>
      <c r="J250" s="5">
        <v>41127</v>
      </c>
      <c r="K250" s="10"/>
      <c r="L250" s="73">
        <v>120</v>
      </c>
      <c r="M250" s="4">
        <v>5</v>
      </c>
      <c r="N250" s="4">
        <v>3</v>
      </c>
      <c r="O250" s="7" t="s">
        <v>115</v>
      </c>
      <c r="P250" s="7" t="s">
        <v>1238</v>
      </c>
      <c r="Q250" s="9" t="s">
        <v>1032</v>
      </c>
      <c r="R250" s="24" t="s">
        <v>1210</v>
      </c>
      <c r="S250" s="10"/>
      <c r="T250" s="10"/>
      <c r="U250" s="3"/>
      <c r="V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row>
    <row r="251" spans="1:23" ht="33.75" customHeight="1">
      <c r="A251" s="5">
        <v>41124</v>
      </c>
      <c r="B251" s="24" t="s">
        <v>875</v>
      </c>
      <c r="C251" s="7" t="s">
        <v>157</v>
      </c>
      <c r="D251" s="7" t="s">
        <v>117</v>
      </c>
      <c r="E251" s="1">
        <v>184959.4</v>
      </c>
      <c r="F251" s="1">
        <v>9130</v>
      </c>
      <c r="G251" s="1">
        <v>180598.83</v>
      </c>
      <c r="H251" s="14">
        <v>2.48</v>
      </c>
      <c r="I251" s="3" t="s">
        <v>119</v>
      </c>
      <c r="J251" s="21">
        <v>41099</v>
      </c>
      <c r="K251" s="3">
        <v>0</v>
      </c>
      <c r="L251" s="3">
        <v>8</v>
      </c>
      <c r="M251" s="3">
        <v>6</v>
      </c>
      <c r="N251" s="3">
        <v>5</v>
      </c>
      <c r="O251" s="7" t="s">
        <v>115</v>
      </c>
      <c r="P251" s="7" t="s">
        <v>1090</v>
      </c>
      <c r="R251" s="24" t="s">
        <v>1208</v>
      </c>
      <c r="S251" s="3" t="s">
        <v>116</v>
      </c>
      <c r="T251" s="3">
        <v>77</v>
      </c>
      <c r="U251" s="5">
        <v>41183</v>
      </c>
      <c r="W251" s="10"/>
    </row>
    <row r="252" spans="1:137" s="10" customFormat="1" ht="33.75" customHeight="1">
      <c r="A252" s="22">
        <v>41124</v>
      </c>
      <c r="B252" s="76" t="s">
        <v>1451</v>
      </c>
      <c r="C252" s="8" t="s">
        <v>525</v>
      </c>
      <c r="D252" s="7"/>
      <c r="E252" s="1"/>
      <c r="F252" s="68"/>
      <c r="G252" s="68">
        <v>500000</v>
      </c>
      <c r="H252" s="14"/>
      <c r="I252" s="6"/>
      <c r="J252" s="66">
        <v>41127</v>
      </c>
      <c r="K252" s="3"/>
      <c r="L252" s="80">
        <v>41</v>
      </c>
      <c r="M252" s="69">
        <v>6</v>
      </c>
      <c r="N252" s="6">
        <v>4</v>
      </c>
      <c r="O252" s="7" t="s">
        <v>115</v>
      </c>
      <c r="P252" s="8" t="s">
        <v>664</v>
      </c>
      <c r="Q252" s="8"/>
      <c r="R252" s="24" t="s">
        <v>1208</v>
      </c>
      <c r="S252" s="3"/>
      <c r="T252" s="6"/>
      <c r="U252" s="66"/>
      <c r="V252" s="15"/>
      <c r="W252" s="3"/>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row>
    <row r="253" spans="1:138" ht="33.75" customHeight="1">
      <c r="A253" s="5">
        <v>41127</v>
      </c>
      <c r="B253" s="24" t="s">
        <v>875</v>
      </c>
      <c r="C253" s="7" t="s">
        <v>477</v>
      </c>
      <c r="D253" s="7" t="s">
        <v>117</v>
      </c>
      <c r="E253" s="1">
        <v>65331.5</v>
      </c>
      <c r="F253" s="1">
        <v>1000</v>
      </c>
      <c r="G253" s="1">
        <v>63380.97</v>
      </c>
      <c r="H253" s="14">
        <v>3.032</v>
      </c>
      <c r="I253" s="3" t="s">
        <v>119</v>
      </c>
      <c r="J253" s="5">
        <v>41044</v>
      </c>
      <c r="K253" s="3">
        <v>0</v>
      </c>
      <c r="L253" s="3">
        <v>5</v>
      </c>
      <c r="M253" s="3">
        <v>2</v>
      </c>
      <c r="N253" s="3">
        <v>2</v>
      </c>
      <c r="O253" s="7" t="s">
        <v>115</v>
      </c>
      <c r="P253" s="7" t="s">
        <v>109</v>
      </c>
      <c r="Q253" s="9" t="s">
        <v>1032</v>
      </c>
      <c r="R253" s="26" t="s">
        <v>1210</v>
      </c>
      <c r="S253" s="3" t="s">
        <v>116</v>
      </c>
      <c r="T253" s="3">
        <v>90</v>
      </c>
      <c r="U253" s="5">
        <v>41243</v>
      </c>
      <c r="W253" s="10"/>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row>
    <row r="254" spans="1:23" ht="33.75" customHeight="1">
      <c r="A254" s="21">
        <v>41127</v>
      </c>
      <c r="B254" s="24" t="s">
        <v>118</v>
      </c>
      <c r="C254" s="7" t="s">
        <v>615</v>
      </c>
      <c r="D254" s="7" t="s">
        <v>113</v>
      </c>
      <c r="E254" s="1">
        <v>180471.4</v>
      </c>
      <c r="F254" s="1">
        <v>5260</v>
      </c>
      <c r="G254" s="1">
        <v>162074.2</v>
      </c>
      <c r="H254" s="14">
        <v>10.5</v>
      </c>
      <c r="I254" s="3" t="s">
        <v>119</v>
      </c>
      <c r="J254" s="21">
        <v>41101</v>
      </c>
      <c r="K254" s="3">
        <v>0</v>
      </c>
      <c r="L254" s="3">
        <v>8</v>
      </c>
      <c r="M254" s="3">
        <v>4</v>
      </c>
      <c r="N254" s="3">
        <v>4</v>
      </c>
      <c r="O254" s="7" t="s">
        <v>115</v>
      </c>
      <c r="P254" s="7" t="s">
        <v>1197</v>
      </c>
      <c r="Q254" s="9" t="s">
        <v>1032</v>
      </c>
      <c r="R254" s="25" t="s">
        <v>1210</v>
      </c>
      <c r="S254" s="3" t="s">
        <v>116</v>
      </c>
      <c r="T254" s="3">
        <v>30</v>
      </c>
      <c r="U254" s="5">
        <v>41136</v>
      </c>
      <c r="W254" s="10"/>
    </row>
    <row r="255" spans="1:138" ht="33.75" customHeight="1">
      <c r="A255" s="5">
        <v>41127</v>
      </c>
      <c r="B255" s="24" t="s">
        <v>875</v>
      </c>
      <c r="C255" s="7" t="s">
        <v>476</v>
      </c>
      <c r="D255" s="7" t="s">
        <v>117</v>
      </c>
      <c r="E255" s="1">
        <v>1109982.87</v>
      </c>
      <c r="F255" s="1">
        <v>33825.96</v>
      </c>
      <c r="G255" s="1">
        <v>1102000</v>
      </c>
      <c r="H255" s="14">
        <v>0</v>
      </c>
      <c r="I255" s="3" t="s">
        <v>1081</v>
      </c>
      <c r="J255" s="5">
        <v>41110</v>
      </c>
      <c r="K255" s="3">
        <v>0</v>
      </c>
      <c r="L255" s="3">
        <v>0</v>
      </c>
      <c r="M255" s="3">
        <v>36</v>
      </c>
      <c r="N255" s="3">
        <v>36</v>
      </c>
      <c r="O255" s="7" t="s">
        <v>115</v>
      </c>
      <c r="P255" s="9" t="s">
        <v>1064</v>
      </c>
      <c r="Q255" s="9"/>
      <c r="R255" s="24" t="s">
        <v>1208</v>
      </c>
      <c r="S255" s="3" t="s">
        <v>1083</v>
      </c>
      <c r="T255" s="3">
        <v>427</v>
      </c>
      <c r="U255" s="5">
        <v>41944</v>
      </c>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row>
    <row r="256" spans="1:23" s="10" customFormat="1" ht="33.75" customHeight="1">
      <c r="A256" s="21">
        <v>41127</v>
      </c>
      <c r="B256" s="24" t="s">
        <v>118</v>
      </c>
      <c r="C256" s="7" t="s">
        <v>478</v>
      </c>
      <c r="D256" s="7" t="s">
        <v>113</v>
      </c>
      <c r="E256" s="1">
        <v>82902.44</v>
      </c>
      <c r="F256" s="1">
        <v>4145.12</v>
      </c>
      <c r="G256" s="1">
        <v>73207.41</v>
      </c>
      <c r="H256" s="14">
        <v>12.31</v>
      </c>
      <c r="I256" s="3" t="s">
        <v>119</v>
      </c>
      <c r="J256" s="5">
        <v>41053</v>
      </c>
      <c r="K256" s="3">
        <v>0</v>
      </c>
      <c r="L256" s="3">
        <v>6</v>
      </c>
      <c r="M256" s="3">
        <v>5</v>
      </c>
      <c r="N256" s="3">
        <v>5</v>
      </c>
      <c r="O256" s="7" t="s">
        <v>115</v>
      </c>
      <c r="P256" s="7" t="s">
        <v>1187</v>
      </c>
      <c r="Q256" s="7"/>
      <c r="R256" s="24" t="s">
        <v>1208</v>
      </c>
      <c r="S256" s="3" t="s">
        <v>116</v>
      </c>
      <c r="T256" s="3">
        <v>120</v>
      </c>
      <c r="U256" s="5">
        <v>41182</v>
      </c>
      <c r="W256" s="72"/>
    </row>
    <row r="257" spans="1:138" ht="33.75" customHeight="1">
      <c r="A257" s="5">
        <v>41127</v>
      </c>
      <c r="B257" s="24" t="s">
        <v>118</v>
      </c>
      <c r="C257" s="7" t="s">
        <v>614</v>
      </c>
      <c r="D257" s="7" t="s">
        <v>113</v>
      </c>
      <c r="E257" s="1">
        <v>168920</v>
      </c>
      <c r="F257" s="1">
        <v>3120</v>
      </c>
      <c r="G257" s="1">
        <v>165355.3</v>
      </c>
      <c r="H257" s="14">
        <v>2.15</v>
      </c>
      <c r="I257" s="3" t="s">
        <v>114</v>
      </c>
      <c r="J257" s="5">
        <v>41107</v>
      </c>
      <c r="K257" s="3">
        <v>0</v>
      </c>
      <c r="L257" s="3">
        <v>5</v>
      </c>
      <c r="M257" s="3">
        <v>4</v>
      </c>
      <c r="N257" s="3">
        <v>4</v>
      </c>
      <c r="O257" s="7" t="s">
        <v>115</v>
      </c>
      <c r="P257" s="7" t="s">
        <v>1570</v>
      </c>
      <c r="R257" s="24" t="s">
        <v>1208</v>
      </c>
      <c r="S257" s="3" t="s">
        <v>116</v>
      </c>
      <c r="T257" s="3">
        <v>80</v>
      </c>
      <c r="U257" s="5">
        <v>41182</v>
      </c>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row>
    <row r="258" spans="1:21" ht="33.75" customHeight="1">
      <c r="A258" s="5">
        <v>41127</v>
      </c>
      <c r="B258" s="24" t="s">
        <v>118</v>
      </c>
      <c r="C258" s="7" t="s">
        <v>1435</v>
      </c>
      <c r="D258" s="7" t="s">
        <v>113</v>
      </c>
      <c r="E258" s="1">
        <v>173953.8</v>
      </c>
      <c r="F258" s="1">
        <v>3520</v>
      </c>
      <c r="G258" s="1">
        <v>172249.46</v>
      </c>
      <c r="H258" s="14">
        <v>1</v>
      </c>
      <c r="I258" s="3" t="s">
        <v>114</v>
      </c>
      <c r="J258" s="5">
        <v>41102</v>
      </c>
      <c r="K258" s="3">
        <v>0</v>
      </c>
      <c r="L258" s="3">
        <v>5</v>
      </c>
      <c r="M258" s="3">
        <v>3</v>
      </c>
      <c r="N258" s="3">
        <v>3</v>
      </c>
      <c r="O258" s="7" t="s">
        <v>115</v>
      </c>
      <c r="P258" s="7" t="s">
        <v>1436</v>
      </c>
      <c r="R258" s="24" t="s">
        <v>1208</v>
      </c>
      <c r="S258" s="3" t="s">
        <v>116</v>
      </c>
      <c r="T258" s="3">
        <v>60</v>
      </c>
      <c r="U258" s="5">
        <v>41164</v>
      </c>
    </row>
    <row r="259" spans="1:23" s="4" customFormat="1" ht="33.75" customHeight="1">
      <c r="A259" s="5">
        <v>41127</v>
      </c>
      <c r="B259" s="24" t="s">
        <v>118</v>
      </c>
      <c r="C259" s="7" t="s">
        <v>1433</v>
      </c>
      <c r="D259" s="7" t="s">
        <v>113</v>
      </c>
      <c r="E259" s="1">
        <v>184573</v>
      </c>
      <c r="F259" s="1">
        <v>3775</v>
      </c>
      <c r="G259" s="1">
        <v>180920.88</v>
      </c>
      <c r="H259" s="14">
        <v>2.02</v>
      </c>
      <c r="I259" s="3" t="s">
        <v>114</v>
      </c>
      <c r="J259" s="5">
        <v>41102</v>
      </c>
      <c r="K259" s="3">
        <v>0</v>
      </c>
      <c r="L259" s="3">
        <v>6</v>
      </c>
      <c r="M259" s="3">
        <v>6</v>
      </c>
      <c r="N259" s="3">
        <v>6</v>
      </c>
      <c r="O259" s="7" t="s">
        <v>115</v>
      </c>
      <c r="P259" s="7" t="s">
        <v>1434</v>
      </c>
      <c r="Q259" s="7"/>
      <c r="R259" s="25" t="s">
        <v>1208</v>
      </c>
      <c r="S259" s="3" t="s">
        <v>116</v>
      </c>
      <c r="T259" s="3">
        <v>60</v>
      </c>
      <c r="U259" s="5">
        <v>41164</v>
      </c>
      <c r="W259" s="3"/>
    </row>
    <row r="260" spans="1:138" ht="33.75" customHeight="1">
      <c r="A260" s="5">
        <v>41127</v>
      </c>
      <c r="B260" s="24" t="s">
        <v>118</v>
      </c>
      <c r="C260" s="7" t="s">
        <v>1431</v>
      </c>
      <c r="D260" s="7" t="s">
        <v>113</v>
      </c>
      <c r="E260" s="1">
        <v>199135.68</v>
      </c>
      <c r="F260" s="1">
        <v>4100</v>
      </c>
      <c r="G260" s="1">
        <v>195176.46</v>
      </c>
      <c r="H260" s="14">
        <v>2.03</v>
      </c>
      <c r="I260" s="3" t="s">
        <v>114</v>
      </c>
      <c r="J260" s="5">
        <v>41102</v>
      </c>
      <c r="K260" s="3">
        <v>0</v>
      </c>
      <c r="L260" s="3">
        <v>6</v>
      </c>
      <c r="M260" s="3">
        <v>4</v>
      </c>
      <c r="N260" s="3">
        <v>4</v>
      </c>
      <c r="O260" s="7" t="s">
        <v>115</v>
      </c>
      <c r="P260" s="7" t="s">
        <v>1093</v>
      </c>
      <c r="R260" s="24" t="s">
        <v>1208</v>
      </c>
      <c r="S260" s="3" t="s">
        <v>116</v>
      </c>
      <c r="T260" s="3">
        <v>60</v>
      </c>
      <c r="U260" s="5">
        <v>41164</v>
      </c>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row>
    <row r="261" spans="1:23" s="10" customFormat="1" ht="33.75" customHeight="1">
      <c r="A261" s="5">
        <v>41127</v>
      </c>
      <c r="B261" s="25" t="s">
        <v>1600</v>
      </c>
      <c r="C261" s="7" t="s">
        <v>1361</v>
      </c>
      <c r="D261" s="7"/>
      <c r="E261" s="1"/>
      <c r="F261" s="1"/>
      <c r="G261" s="1">
        <v>200000</v>
      </c>
      <c r="H261" s="14"/>
      <c r="I261" s="3"/>
      <c r="J261" s="5">
        <v>41124</v>
      </c>
      <c r="K261" s="3"/>
      <c r="L261" s="3">
        <v>90</v>
      </c>
      <c r="M261" s="3">
        <v>10</v>
      </c>
      <c r="N261" s="3">
        <v>4</v>
      </c>
      <c r="O261" s="7" t="s">
        <v>115</v>
      </c>
      <c r="P261" s="7" t="s">
        <v>813</v>
      </c>
      <c r="Q261" s="7"/>
      <c r="R261" s="24" t="s">
        <v>1208</v>
      </c>
      <c r="S261" s="3"/>
      <c r="T261" s="2"/>
      <c r="U261" s="66"/>
      <c r="W261" s="2"/>
    </row>
    <row r="262" spans="1:137" ht="33.75" customHeight="1">
      <c r="A262" s="21">
        <v>41127</v>
      </c>
      <c r="B262" s="24" t="s">
        <v>118</v>
      </c>
      <c r="C262" s="7" t="s">
        <v>1003</v>
      </c>
      <c r="D262" s="7" t="s">
        <v>282</v>
      </c>
      <c r="E262" s="3" t="s">
        <v>149</v>
      </c>
      <c r="F262" s="3"/>
      <c r="G262" s="1">
        <v>244473.79</v>
      </c>
      <c r="J262" s="21">
        <v>41141</v>
      </c>
      <c r="K262" s="4"/>
      <c r="L262" s="73">
        <v>112</v>
      </c>
      <c r="M262" s="4">
        <v>4</v>
      </c>
      <c r="N262" s="4">
        <v>2</v>
      </c>
      <c r="O262" s="7" t="s">
        <v>115</v>
      </c>
      <c r="P262" s="34" t="s">
        <v>237</v>
      </c>
      <c r="Q262" s="34"/>
      <c r="R262" s="24" t="s">
        <v>1208</v>
      </c>
      <c r="S262" s="10"/>
      <c r="T262" s="10"/>
      <c r="U262" s="3"/>
      <c r="V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row>
    <row r="263" spans="1:138" ht="33.75" customHeight="1">
      <c r="A263" s="66">
        <v>41128</v>
      </c>
      <c r="B263" s="76" t="s">
        <v>1451</v>
      </c>
      <c r="C263" s="8" t="s">
        <v>553</v>
      </c>
      <c r="F263" s="68"/>
      <c r="G263" s="68">
        <v>53733</v>
      </c>
      <c r="I263" s="6"/>
      <c r="J263" s="66">
        <v>41129</v>
      </c>
      <c r="L263" s="80">
        <v>35</v>
      </c>
      <c r="M263" s="69"/>
      <c r="N263" s="6">
        <v>2</v>
      </c>
      <c r="O263" s="7" t="s">
        <v>115</v>
      </c>
      <c r="P263" s="9" t="s">
        <v>492</v>
      </c>
      <c r="Q263" s="9" t="s">
        <v>1032</v>
      </c>
      <c r="R263" s="25" t="s">
        <v>1211</v>
      </c>
      <c r="T263" s="6"/>
      <c r="U263" s="6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row>
    <row r="264" spans="1:137" ht="33.75" customHeight="1">
      <c r="A264" s="22">
        <v>41128</v>
      </c>
      <c r="B264" s="76" t="s">
        <v>1451</v>
      </c>
      <c r="C264" s="8" t="s">
        <v>554</v>
      </c>
      <c r="F264" s="68"/>
      <c r="G264" s="68">
        <v>52620</v>
      </c>
      <c r="I264" s="6"/>
      <c r="J264" s="22">
        <v>41129</v>
      </c>
      <c r="L264" s="80">
        <v>40</v>
      </c>
      <c r="M264" s="69"/>
      <c r="N264" s="6">
        <v>2</v>
      </c>
      <c r="O264" s="7" t="s">
        <v>115</v>
      </c>
      <c r="P264" s="9" t="s">
        <v>239</v>
      </c>
      <c r="Q264" s="9"/>
      <c r="R264" s="24" t="s">
        <v>1208</v>
      </c>
      <c r="T264" s="6"/>
      <c r="U264" s="66"/>
      <c r="V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row>
    <row r="265" spans="1:21" ht="33.75" customHeight="1">
      <c r="A265" s="22">
        <v>41128</v>
      </c>
      <c r="B265" s="76" t="s">
        <v>1451</v>
      </c>
      <c r="C265" s="8" t="s">
        <v>552</v>
      </c>
      <c r="F265" s="68"/>
      <c r="G265" s="68">
        <v>86066</v>
      </c>
      <c r="I265" s="6"/>
      <c r="J265" s="66">
        <v>41129</v>
      </c>
      <c r="L265" s="80">
        <v>40</v>
      </c>
      <c r="M265" s="69"/>
      <c r="N265" s="6">
        <v>2</v>
      </c>
      <c r="O265" s="7" t="s">
        <v>115</v>
      </c>
      <c r="P265" s="34" t="s">
        <v>1199</v>
      </c>
      <c r="Q265" s="34"/>
      <c r="R265" s="24" t="s">
        <v>1208</v>
      </c>
      <c r="T265" s="6"/>
      <c r="U265" s="66"/>
    </row>
    <row r="266" spans="1:138" ht="33.75" customHeight="1">
      <c r="A266" s="21">
        <v>41128</v>
      </c>
      <c r="B266" s="25" t="s">
        <v>1224</v>
      </c>
      <c r="C266" s="7" t="s">
        <v>555</v>
      </c>
      <c r="G266" s="1">
        <v>47000</v>
      </c>
      <c r="J266" s="21">
        <v>41122</v>
      </c>
      <c r="L266" s="3">
        <v>15</v>
      </c>
      <c r="M266" s="3">
        <v>5</v>
      </c>
      <c r="N266" s="3">
        <v>2</v>
      </c>
      <c r="O266" s="7" t="s">
        <v>115</v>
      </c>
      <c r="P266" s="7" t="s">
        <v>1264</v>
      </c>
      <c r="R266" s="24" t="s">
        <v>1208</v>
      </c>
      <c r="T266" s="2"/>
      <c r="U266" s="22"/>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row>
    <row r="267" spans="1:23" ht="33.75" customHeight="1">
      <c r="A267" s="5">
        <v>41129</v>
      </c>
      <c r="B267" s="24" t="s">
        <v>592</v>
      </c>
      <c r="C267" s="7" t="s">
        <v>588</v>
      </c>
      <c r="D267" s="7" t="s">
        <v>1371</v>
      </c>
      <c r="G267" s="1">
        <v>15000</v>
      </c>
      <c r="J267" s="5">
        <v>41153</v>
      </c>
      <c r="L267" s="3">
        <v>365</v>
      </c>
      <c r="M267" s="3">
        <v>4</v>
      </c>
      <c r="N267" s="3">
        <v>2</v>
      </c>
      <c r="O267" s="7" t="s">
        <v>115</v>
      </c>
      <c r="P267" s="7" t="s">
        <v>1265</v>
      </c>
      <c r="R267" s="24" t="s">
        <v>1208</v>
      </c>
      <c r="T267" s="2"/>
      <c r="U267" s="66"/>
      <c r="W267" s="2"/>
    </row>
    <row r="268" spans="1:138" ht="33.75" customHeight="1">
      <c r="A268" s="5">
        <v>41129</v>
      </c>
      <c r="B268" s="24" t="s">
        <v>481</v>
      </c>
      <c r="C268" s="7" t="s">
        <v>586</v>
      </c>
      <c r="D268" s="7" t="s">
        <v>274</v>
      </c>
      <c r="G268" s="1">
        <v>19700.64</v>
      </c>
      <c r="J268" s="5">
        <v>41129</v>
      </c>
      <c r="L268" s="3">
        <v>30</v>
      </c>
      <c r="M268" s="3" t="s">
        <v>684</v>
      </c>
      <c r="N268" s="3">
        <v>2</v>
      </c>
      <c r="O268" s="7" t="s">
        <v>115</v>
      </c>
      <c r="P268" s="7" t="s">
        <v>1258</v>
      </c>
      <c r="R268" s="24" t="s">
        <v>1208</v>
      </c>
      <c r="W268" s="10"/>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row>
    <row r="269" spans="1:21" ht="33.75" customHeight="1">
      <c r="A269" s="5">
        <v>41130</v>
      </c>
      <c r="B269" s="25" t="s">
        <v>866</v>
      </c>
      <c r="C269" s="7" t="s">
        <v>616</v>
      </c>
      <c r="D269" s="7" t="s">
        <v>117</v>
      </c>
      <c r="E269" s="1">
        <v>986866.36</v>
      </c>
      <c r="F269" s="1">
        <v>52513.07</v>
      </c>
      <c r="G269" s="1">
        <v>899878.07</v>
      </c>
      <c r="H269" s="14">
        <v>9.31</v>
      </c>
      <c r="I269" s="3" t="s">
        <v>119</v>
      </c>
      <c r="J269" s="5">
        <v>41060</v>
      </c>
      <c r="K269" s="3">
        <v>0</v>
      </c>
      <c r="L269" s="3">
        <v>0</v>
      </c>
      <c r="M269" s="3">
        <v>7</v>
      </c>
      <c r="N269" s="3">
        <v>7</v>
      </c>
      <c r="O269" s="7" t="s">
        <v>115</v>
      </c>
      <c r="P269" s="9" t="s">
        <v>1181</v>
      </c>
      <c r="Q269" s="9"/>
      <c r="R269" s="25" t="s">
        <v>1208</v>
      </c>
      <c r="S269" s="3" t="s">
        <v>116</v>
      </c>
      <c r="T269" s="3">
        <v>639</v>
      </c>
      <c r="U269" s="5">
        <v>41740</v>
      </c>
    </row>
    <row r="270" spans="1:21" ht="33.75" customHeight="1">
      <c r="A270" s="22">
        <v>41131</v>
      </c>
      <c r="B270" s="76" t="s">
        <v>1451</v>
      </c>
      <c r="C270" s="8" t="s">
        <v>574</v>
      </c>
      <c r="F270" s="68"/>
      <c r="G270" s="68">
        <v>33000</v>
      </c>
      <c r="I270" s="6"/>
      <c r="J270" s="22">
        <v>41131</v>
      </c>
      <c r="L270" s="80">
        <v>40</v>
      </c>
      <c r="M270" s="69">
        <v>4</v>
      </c>
      <c r="N270" s="6">
        <v>3</v>
      </c>
      <c r="O270" s="7" t="s">
        <v>115</v>
      </c>
      <c r="P270" s="8" t="s">
        <v>665</v>
      </c>
      <c r="Q270" s="9" t="s">
        <v>1032</v>
      </c>
      <c r="R270" s="76" t="s">
        <v>1211</v>
      </c>
      <c r="T270" s="6"/>
      <c r="U270" s="66"/>
    </row>
    <row r="271" spans="1:138" s="4" customFormat="1" ht="33.75" customHeight="1">
      <c r="A271" s="66">
        <v>41131</v>
      </c>
      <c r="B271" s="76" t="s">
        <v>1021</v>
      </c>
      <c r="C271" s="8" t="s">
        <v>517</v>
      </c>
      <c r="D271" s="7" t="s">
        <v>594</v>
      </c>
      <c r="E271" s="1"/>
      <c r="F271" s="68"/>
      <c r="G271" s="68">
        <v>517008</v>
      </c>
      <c r="H271" s="14"/>
      <c r="I271" s="6"/>
      <c r="J271" s="22">
        <v>41122</v>
      </c>
      <c r="K271" s="3"/>
      <c r="L271" s="80">
        <v>30</v>
      </c>
      <c r="M271" s="69">
        <v>14</v>
      </c>
      <c r="N271" s="6">
        <v>6</v>
      </c>
      <c r="O271" s="7" t="s">
        <v>115</v>
      </c>
      <c r="P271" s="8" t="s">
        <v>1044</v>
      </c>
      <c r="Q271" s="8" t="s">
        <v>1037</v>
      </c>
      <c r="R271" s="76" t="s">
        <v>27</v>
      </c>
      <c r="S271" s="3"/>
      <c r="T271" s="6"/>
      <c r="U271" s="22"/>
      <c r="W271" s="10"/>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c r="AY271" s="69"/>
      <c r="AZ271" s="69"/>
      <c r="BA271" s="69"/>
      <c r="BB271" s="69"/>
      <c r="BC271" s="69"/>
      <c r="BD271" s="69"/>
      <c r="BE271" s="69"/>
      <c r="BF271" s="69"/>
      <c r="BG271" s="69"/>
      <c r="BH271" s="69"/>
      <c r="BI271" s="69"/>
      <c r="BJ271" s="69"/>
      <c r="BK271" s="69"/>
      <c r="BL271" s="69"/>
      <c r="BM271" s="69"/>
      <c r="BN271" s="69"/>
      <c r="BO271" s="69"/>
      <c r="BP271" s="69"/>
      <c r="BQ271" s="69"/>
      <c r="BR271" s="69"/>
      <c r="BS271" s="69"/>
      <c r="BT271" s="69"/>
      <c r="BU271" s="69"/>
      <c r="BV271" s="69"/>
      <c r="BW271" s="69"/>
      <c r="BX271" s="69"/>
      <c r="BY271" s="69"/>
      <c r="BZ271" s="69"/>
      <c r="CA271" s="69"/>
      <c r="CB271" s="69"/>
      <c r="CC271" s="69"/>
      <c r="CD271" s="69"/>
      <c r="CE271" s="69"/>
      <c r="CF271" s="69"/>
      <c r="CG271" s="69"/>
      <c r="CH271" s="69"/>
      <c r="CI271" s="69"/>
      <c r="CJ271" s="69"/>
      <c r="CK271" s="69"/>
      <c r="CL271" s="69"/>
      <c r="CM271" s="69"/>
      <c r="CN271" s="69"/>
      <c r="CO271" s="69"/>
      <c r="CP271" s="69"/>
      <c r="CQ271" s="69"/>
      <c r="CR271" s="69"/>
      <c r="CS271" s="69"/>
      <c r="CT271" s="69"/>
      <c r="CU271" s="69"/>
      <c r="CV271" s="69"/>
      <c r="CW271" s="69"/>
      <c r="CX271" s="69"/>
      <c r="CY271" s="69"/>
      <c r="CZ271" s="69"/>
      <c r="DA271" s="69"/>
      <c r="DB271" s="69"/>
      <c r="DC271" s="69"/>
      <c r="DD271" s="69"/>
      <c r="DE271" s="69"/>
      <c r="DF271" s="69"/>
      <c r="DG271" s="69"/>
      <c r="DH271" s="69"/>
      <c r="DI271" s="69"/>
      <c r="DJ271" s="69"/>
      <c r="DK271" s="69"/>
      <c r="DL271" s="69"/>
      <c r="DM271" s="69"/>
      <c r="DN271" s="69"/>
      <c r="DO271" s="69"/>
      <c r="DP271" s="69"/>
      <c r="DQ271" s="69"/>
      <c r="DR271" s="69"/>
      <c r="DS271" s="69"/>
      <c r="DT271" s="69"/>
      <c r="DU271" s="69"/>
      <c r="DV271" s="69"/>
      <c r="DW271" s="69"/>
      <c r="DX271" s="69"/>
      <c r="DY271" s="69"/>
      <c r="DZ271" s="69"/>
      <c r="EA271" s="69"/>
      <c r="EB271" s="69"/>
      <c r="EC271" s="69"/>
      <c r="ED271" s="69"/>
      <c r="EE271" s="69"/>
      <c r="EF271" s="69"/>
      <c r="EG271" s="69"/>
      <c r="EH271" s="69"/>
    </row>
    <row r="272" spans="1:138" ht="33.75" customHeight="1">
      <c r="A272" s="5">
        <v>41131</v>
      </c>
      <c r="B272" s="24" t="s">
        <v>893</v>
      </c>
      <c r="C272" s="7" t="s">
        <v>952</v>
      </c>
      <c r="D272" s="7" t="s">
        <v>113</v>
      </c>
      <c r="E272" s="1">
        <v>250000</v>
      </c>
      <c r="F272" s="1">
        <v>17977.5</v>
      </c>
      <c r="G272" s="1">
        <v>424292.5</v>
      </c>
      <c r="H272" s="14">
        <v>0</v>
      </c>
      <c r="I272" s="3" t="s">
        <v>119</v>
      </c>
      <c r="J272" s="21">
        <v>41128</v>
      </c>
      <c r="K272" s="3">
        <v>0</v>
      </c>
      <c r="L272" s="3">
        <v>11</v>
      </c>
      <c r="M272" s="3">
        <v>4</v>
      </c>
      <c r="N272" s="3">
        <v>4</v>
      </c>
      <c r="O272" s="7" t="s">
        <v>115</v>
      </c>
      <c r="P272" s="34" t="s">
        <v>254</v>
      </c>
      <c r="Q272" s="34"/>
      <c r="R272" s="24" t="s">
        <v>1208</v>
      </c>
      <c r="S272" s="3" t="s">
        <v>1083</v>
      </c>
      <c r="T272" s="3">
        <v>90</v>
      </c>
      <c r="U272" s="5">
        <v>41212</v>
      </c>
      <c r="W272" s="10"/>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row>
    <row r="273" spans="1:138" ht="33.75" customHeight="1">
      <c r="A273" s="66">
        <v>41131</v>
      </c>
      <c r="B273" s="76" t="s">
        <v>1451</v>
      </c>
      <c r="C273" s="8" t="s">
        <v>547</v>
      </c>
      <c r="F273" s="68"/>
      <c r="G273" s="68">
        <v>135000</v>
      </c>
      <c r="I273" s="6"/>
      <c r="J273" s="66">
        <v>41131</v>
      </c>
      <c r="L273" s="80">
        <v>40</v>
      </c>
      <c r="M273" s="69">
        <v>4</v>
      </c>
      <c r="N273" s="6">
        <v>3</v>
      </c>
      <c r="O273" s="7" t="s">
        <v>115</v>
      </c>
      <c r="P273" s="71" t="s">
        <v>1320</v>
      </c>
      <c r="Q273" s="71"/>
      <c r="R273" s="24" t="s">
        <v>1208</v>
      </c>
      <c r="T273" s="6"/>
      <c r="U273" s="66"/>
      <c r="W273" s="84"/>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row>
    <row r="274" spans="1:138" ht="33.75" customHeight="1">
      <c r="A274" s="5">
        <v>41134</v>
      </c>
      <c r="B274" s="24" t="s">
        <v>171</v>
      </c>
      <c r="C274" s="7" t="s">
        <v>170</v>
      </c>
      <c r="D274" s="7" t="s">
        <v>169</v>
      </c>
      <c r="E274" s="3"/>
      <c r="F274" s="3"/>
      <c r="G274" s="1">
        <v>360289.5</v>
      </c>
      <c r="J274" s="21">
        <v>41132</v>
      </c>
      <c r="K274" s="10"/>
      <c r="L274" s="3">
        <v>35</v>
      </c>
      <c r="M274" s="3">
        <v>14</v>
      </c>
      <c r="N274" s="3">
        <v>3</v>
      </c>
      <c r="O274" s="7" t="s">
        <v>115</v>
      </c>
      <c r="P274" s="7" t="s">
        <v>1155</v>
      </c>
      <c r="Q274" s="7" t="s">
        <v>1031</v>
      </c>
      <c r="R274" s="24" t="s">
        <v>48</v>
      </c>
      <c r="S274" s="84"/>
      <c r="U274" s="3"/>
      <c r="W274" s="10"/>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row>
    <row r="275" spans="1:23" s="4" customFormat="1" ht="33.75" customHeight="1">
      <c r="A275" s="5">
        <v>41135</v>
      </c>
      <c r="B275" s="24" t="s">
        <v>878</v>
      </c>
      <c r="C275" s="7" t="s">
        <v>585</v>
      </c>
      <c r="D275" s="7"/>
      <c r="E275" s="1"/>
      <c r="F275" s="1"/>
      <c r="G275" s="1">
        <v>20243.44</v>
      </c>
      <c r="H275" s="14"/>
      <c r="I275" s="3"/>
      <c r="J275" s="5">
        <v>41142</v>
      </c>
      <c r="K275" s="3"/>
      <c r="L275" s="3">
        <v>30</v>
      </c>
      <c r="M275" s="3" t="s">
        <v>684</v>
      </c>
      <c r="N275" s="3">
        <v>2</v>
      </c>
      <c r="O275" s="7" t="s">
        <v>115</v>
      </c>
      <c r="P275" s="7" t="s">
        <v>845</v>
      </c>
      <c r="Q275" s="7"/>
      <c r="R275" s="24" t="s">
        <v>1208</v>
      </c>
      <c r="S275" s="3"/>
      <c r="T275" s="3"/>
      <c r="U275" s="5"/>
      <c r="W275" s="3"/>
    </row>
    <row r="276" spans="1:21" ht="33.75" customHeight="1">
      <c r="A276" s="22">
        <v>41137</v>
      </c>
      <c r="B276" s="76" t="s">
        <v>1451</v>
      </c>
      <c r="C276" s="8" t="s">
        <v>676</v>
      </c>
      <c r="F276" s="68"/>
      <c r="G276" s="68">
        <v>73467</v>
      </c>
      <c r="I276" s="6"/>
      <c r="J276" s="66">
        <v>41141</v>
      </c>
      <c r="L276" s="80">
        <v>40</v>
      </c>
      <c r="M276" s="69">
        <v>2</v>
      </c>
      <c r="N276" s="6"/>
      <c r="O276" s="7" t="s">
        <v>115</v>
      </c>
      <c r="P276" s="9" t="s">
        <v>492</v>
      </c>
      <c r="Q276" s="9" t="s">
        <v>1032</v>
      </c>
      <c r="R276" s="25" t="s">
        <v>1211</v>
      </c>
      <c r="T276" s="6"/>
      <c r="U276" s="66"/>
    </row>
    <row r="277" spans="1:23" s="4" customFormat="1" ht="33.75" customHeight="1">
      <c r="A277" s="66">
        <v>41137</v>
      </c>
      <c r="B277" s="79" t="s">
        <v>1009</v>
      </c>
      <c r="C277" s="13" t="s">
        <v>405</v>
      </c>
      <c r="D277" s="13" t="s">
        <v>1440</v>
      </c>
      <c r="F277" s="15"/>
      <c r="G277" s="16">
        <v>1448400</v>
      </c>
      <c r="H277" s="17"/>
      <c r="I277" s="15"/>
      <c r="J277" s="66">
        <v>41137</v>
      </c>
      <c r="K277" s="10"/>
      <c r="L277" s="18">
        <v>45</v>
      </c>
      <c r="M277" s="19">
        <v>20</v>
      </c>
      <c r="N277" s="15"/>
      <c r="O277" s="7" t="s">
        <v>115</v>
      </c>
      <c r="P277" s="13" t="s">
        <v>1042</v>
      </c>
      <c r="Q277" s="13" t="s">
        <v>1031</v>
      </c>
      <c r="R277" s="79" t="s">
        <v>1347</v>
      </c>
      <c r="S277" s="3"/>
      <c r="T277" s="3"/>
      <c r="U277" s="3"/>
      <c r="W277" s="15"/>
    </row>
    <row r="278" spans="1:138" ht="33.75" customHeight="1">
      <c r="A278" s="5">
        <v>41137</v>
      </c>
      <c r="B278" s="24" t="s">
        <v>107</v>
      </c>
      <c r="C278" s="7" t="s">
        <v>954</v>
      </c>
      <c r="D278" s="7" t="s">
        <v>117</v>
      </c>
      <c r="E278" s="1">
        <v>72000</v>
      </c>
      <c r="F278" s="1">
        <v>917</v>
      </c>
      <c r="G278" s="1">
        <v>67692.37</v>
      </c>
      <c r="H278" s="14">
        <v>6.06</v>
      </c>
      <c r="I278" s="3" t="s">
        <v>119</v>
      </c>
      <c r="J278" s="21">
        <v>41075</v>
      </c>
      <c r="K278" s="3">
        <v>0</v>
      </c>
      <c r="L278" s="3">
        <v>0</v>
      </c>
      <c r="M278" s="3">
        <v>23</v>
      </c>
      <c r="N278" s="3">
        <v>22</v>
      </c>
      <c r="O278" s="7" t="s">
        <v>115</v>
      </c>
      <c r="P278" s="7" t="s">
        <v>1584</v>
      </c>
      <c r="R278" s="24" t="s">
        <v>1208</v>
      </c>
      <c r="S278" s="3" t="s">
        <v>116</v>
      </c>
      <c r="T278" s="3">
        <v>90</v>
      </c>
      <c r="U278" s="21">
        <v>41191</v>
      </c>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row>
    <row r="279" spans="1:137" ht="33.75" customHeight="1">
      <c r="A279" s="66">
        <v>41137</v>
      </c>
      <c r="B279" s="79" t="s">
        <v>1451</v>
      </c>
      <c r="C279" s="13" t="s">
        <v>379</v>
      </c>
      <c r="D279" s="13" t="s">
        <v>1229</v>
      </c>
      <c r="E279" s="3"/>
      <c r="F279" s="15"/>
      <c r="G279" s="16">
        <v>18478</v>
      </c>
      <c r="H279" s="17"/>
      <c r="I279" s="15"/>
      <c r="J279" s="66">
        <v>41141</v>
      </c>
      <c r="L279" s="18">
        <v>27</v>
      </c>
      <c r="M279" s="19">
        <v>6</v>
      </c>
      <c r="N279" s="15">
        <v>3</v>
      </c>
      <c r="O279" s="7" t="s">
        <v>115</v>
      </c>
      <c r="P279" s="71" t="s">
        <v>1320</v>
      </c>
      <c r="Q279" s="71"/>
      <c r="R279" s="24" t="s">
        <v>1208</v>
      </c>
      <c r="U279" s="3"/>
      <c r="V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row>
    <row r="280" spans="1:137" s="10" customFormat="1" ht="33.75" customHeight="1">
      <c r="A280" s="66">
        <v>41138</v>
      </c>
      <c r="B280" s="79" t="s">
        <v>1021</v>
      </c>
      <c r="C280" s="13" t="s">
        <v>404</v>
      </c>
      <c r="D280" s="13" t="s">
        <v>1440</v>
      </c>
      <c r="E280" s="3"/>
      <c r="F280" s="15"/>
      <c r="G280" s="16">
        <v>65223</v>
      </c>
      <c r="H280" s="17"/>
      <c r="I280" s="15"/>
      <c r="J280" s="66">
        <v>41141</v>
      </c>
      <c r="L280" s="18">
        <v>28</v>
      </c>
      <c r="M280" s="19">
        <v>5</v>
      </c>
      <c r="N280" s="15">
        <v>3</v>
      </c>
      <c r="O280" s="7" t="s">
        <v>115</v>
      </c>
      <c r="P280" s="13" t="s">
        <v>320</v>
      </c>
      <c r="Q280" s="13" t="s">
        <v>1035</v>
      </c>
      <c r="R280" s="79" t="s">
        <v>1346</v>
      </c>
      <c r="S280" s="84"/>
      <c r="T280" s="3"/>
      <c r="V280" s="15"/>
      <c r="W280" s="3"/>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row>
    <row r="281" spans="1:137" s="10" customFormat="1" ht="33.75" customHeight="1">
      <c r="A281" s="66">
        <v>41138</v>
      </c>
      <c r="B281" s="76" t="s">
        <v>1451</v>
      </c>
      <c r="C281" s="8" t="s">
        <v>577</v>
      </c>
      <c r="D281" s="8" t="s">
        <v>1229</v>
      </c>
      <c r="E281" s="1"/>
      <c r="F281" s="68"/>
      <c r="G281" s="68">
        <v>30000</v>
      </c>
      <c r="H281" s="14"/>
      <c r="I281" s="6"/>
      <c r="J281" s="66">
        <v>41142</v>
      </c>
      <c r="K281" s="3"/>
      <c r="L281" s="80">
        <v>29</v>
      </c>
      <c r="M281" s="69">
        <v>4</v>
      </c>
      <c r="N281" s="6">
        <v>2</v>
      </c>
      <c r="O281" s="7" t="s">
        <v>115</v>
      </c>
      <c r="P281" s="8" t="s">
        <v>1179</v>
      </c>
      <c r="Q281" s="9" t="s">
        <v>1032</v>
      </c>
      <c r="R281" s="76" t="s">
        <v>1211</v>
      </c>
      <c r="S281" s="3"/>
      <c r="T281" s="6"/>
      <c r="U281" s="66"/>
      <c r="V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row>
    <row r="282" spans="1:23" ht="33.75" customHeight="1">
      <c r="A282" s="5">
        <v>41138</v>
      </c>
      <c r="B282" s="7" t="s">
        <v>171</v>
      </c>
      <c r="C282" s="7" t="s">
        <v>172</v>
      </c>
      <c r="D282" s="7" t="s">
        <v>428</v>
      </c>
      <c r="E282" s="3"/>
      <c r="F282" s="3"/>
      <c r="G282" s="1">
        <v>1149267.5</v>
      </c>
      <c r="J282" s="5">
        <v>41138</v>
      </c>
      <c r="L282" s="3">
        <v>40</v>
      </c>
      <c r="M282" s="3">
        <v>14</v>
      </c>
      <c r="N282" s="3">
        <v>3</v>
      </c>
      <c r="O282" s="9" t="s">
        <v>1082</v>
      </c>
      <c r="P282" s="7" t="s">
        <v>1254</v>
      </c>
      <c r="Q282" s="9" t="s">
        <v>1032</v>
      </c>
      <c r="R282" s="24" t="s">
        <v>33</v>
      </c>
      <c r="S282" s="10"/>
      <c r="T282" s="10"/>
      <c r="U282" s="3"/>
      <c r="W282" s="10"/>
    </row>
    <row r="283" spans="1:23" ht="33.75" customHeight="1">
      <c r="A283" s="66">
        <v>41138</v>
      </c>
      <c r="B283" s="76" t="s">
        <v>1451</v>
      </c>
      <c r="C283" s="8" t="s">
        <v>576</v>
      </c>
      <c r="D283" s="8" t="s">
        <v>1229</v>
      </c>
      <c r="F283" s="68"/>
      <c r="G283" s="68">
        <v>30892</v>
      </c>
      <c r="I283" s="6"/>
      <c r="J283" s="66">
        <v>41141</v>
      </c>
      <c r="L283" s="80">
        <v>30</v>
      </c>
      <c r="M283" s="69">
        <v>8</v>
      </c>
      <c r="N283" s="6">
        <v>3</v>
      </c>
      <c r="O283" s="7" t="s">
        <v>115</v>
      </c>
      <c r="P283" s="13" t="s">
        <v>322</v>
      </c>
      <c r="Q283" s="9" t="s">
        <v>1032</v>
      </c>
      <c r="R283" s="76" t="s">
        <v>24</v>
      </c>
      <c r="T283" s="6"/>
      <c r="U283" s="66"/>
      <c r="W283" s="84"/>
    </row>
    <row r="284" spans="1:23" s="4" customFormat="1" ht="33.75" customHeight="1">
      <c r="A284" s="5">
        <v>41138</v>
      </c>
      <c r="B284" s="25" t="s">
        <v>200</v>
      </c>
      <c r="C284" s="9" t="s">
        <v>209</v>
      </c>
      <c r="D284" s="9" t="s">
        <v>1371</v>
      </c>
      <c r="E284" s="10"/>
      <c r="F284" s="10"/>
      <c r="G284" s="11">
        <v>2578400</v>
      </c>
      <c r="H284" s="20"/>
      <c r="I284" s="10"/>
      <c r="J284" s="21">
        <v>41138</v>
      </c>
      <c r="K284" s="3"/>
      <c r="L284" s="10">
        <v>50</v>
      </c>
      <c r="M284" s="10">
        <v>20</v>
      </c>
      <c r="N284" s="10">
        <v>5</v>
      </c>
      <c r="O284" s="34" t="s">
        <v>1383</v>
      </c>
      <c r="P284" s="9" t="s">
        <v>204</v>
      </c>
      <c r="Q284" s="13" t="s">
        <v>1032</v>
      </c>
      <c r="R284" s="25" t="s">
        <v>1215</v>
      </c>
      <c r="S284" s="10"/>
      <c r="T284" s="10"/>
      <c r="U284" s="3"/>
      <c r="W284" s="10"/>
    </row>
    <row r="285" spans="1:137" s="10" customFormat="1" ht="33.75" customHeight="1">
      <c r="A285" s="5">
        <v>41138</v>
      </c>
      <c r="B285" s="25" t="s">
        <v>200</v>
      </c>
      <c r="C285" s="9" t="s">
        <v>210</v>
      </c>
      <c r="D285" s="9" t="s">
        <v>1442</v>
      </c>
      <c r="G285" s="11">
        <v>1480294</v>
      </c>
      <c r="H285" s="20"/>
      <c r="J285" s="5">
        <v>41138</v>
      </c>
      <c r="L285" s="10">
        <v>45</v>
      </c>
      <c r="M285" s="10">
        <v>14</v>
      </c>
      <c r="N285" s="10">
        <v>3</v>
      </c>
      <c r="O285" s="7" t="s">
        <v>115</v>
      </c>
      <c r="P285" s="9" t="s">
        <v>1184</v>
      </c>
      <c r="Q285" s="9" t="s">
        <v>1031</v>
      </c>
      <c r="R285" s="25" t="s">
        <v>1213</v>
      </c>
      <c r="U285" s="3"/>
      <c r="V285" s="15"/>
      <c r="W285" s="3"/>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row>
    <row r="286" spans="1:23" ht="33.75" customHeight="1">
      <c r="A286" s="5">
        <v>41138</v>
      </c>
      <c r="B286" s="24" t="s">
        <v>1366</v>
      </c>
      <c r="C286" s="7" t="s">
        <v>749</v>
      </c>
      <c r="D286" s="7" t="s">
        <v>1442</v>
      </c>
      <c r="G286" s="1">
        <v>280000</v>
      </c>
      <c r="J286" s="21">
        <v>41161</v>
      </c>
      <c r="K286" s="3">
        <v>200</v>
      </c>
      <c r="L286" s="3">
        <v>4</v>
      </c>
      <c r="M286" s="3">
        <v>2</v>
      </c>
      <c r="N286" s="3">
        <v>2</v>
      </c>
      <c r="O286" s="7" t="s">
        <v>115</v>
      </c>
      <c r="P286" s="7" t="s">
        <v>1612</v>
      </c>
      <c r="R286" s="24" t="s">
        <v>1208</v>
      </c>
      <c r="T286" s="6"/>
      <c r="U286" s="66"/>
      <c r="W286" s="84"/>
    </row>
    <row r="287" spans="1:23" s="4" customFormat="1" ht="33.75" customHeight="1">
      <c r="A287" s="21">
        <v>41141</v>
      </c>
      <c r="B287" s="24" t="s">
        <v>1080</v>
      </c>
      <c r="C287" s="7" t="s">
        <v>955</v>
      </c>
      <c r="D287" s="7" t="s">
        <v>890</v>
      </c>
      <c r="E287" s="1">
        <v>57846.35</v>
      </c>
      <c r="F287" s="1">
        <v>1684.85</v>
      </c>
      <c r="G287" s="1">
        <v>47624.96</v>
      </c>
      <c r="H287" s="14">
        <v>18.2</v>
      </c>
      <c r="I287" s="3" t="s">
        <v>114</v>
      </c>
      <c r="J287" s="21">
        <v>41038</v>
      </c>
      <c r="K287" s="3">
        <v>0</v>
      </c>
      <c r="L287" s="3">
        <v>11</v>
      </c>
      <c r="M287" s="3">
        <v>7</v>
      </c>
      <c r="N287" s="3">
        <v>7</v>
      </c>
      <c r="O287" s="7" t="s">
        <v>115</v>
      </c>
      <c r="P287" s="7" t="s">
        <v>1097</v>
      </c>
      <c r="Q287" s="9" t="s">
        <v>1032</v>
      </c>
      <c r="R287" s="24" t="s">
        <v>1210</v>
      </c>
      <c r="S287" s="3" t="s">
        <v>116</v>
      </c>
      <c r="T287" s="3">
        <v>240</v>
      </c>
      <c r="U287" s="5">
        <v>41274</v>
      </c>
      <c r="W287" s="72"/>
    </row>
    <row r="288" spans="1:23" s="10" customFormat="1" ht="33.75" customHeight="1">
      <c r="A288" s="66">
        <v>41141</v>
      </c>
      <c r="B288" s="76" t="s">
        <v>1451</v>
      </c>
      <c r="C288" s="8" t="s">
        <v>584</v>
      </c>
      <c r="D288" s="7" t="s">
        <v>1229</v>
      </c>
      <c r="E288" s="1"/>
      <c r="F288" s="68"/>
      <c r="G288" s="68">
        <v>28500</v>
      </c>
      <c r="H288" s="14"/>
      <c r="I288" s="6"/>
      <c r="J288" s="66">
        <v>41141</v>
      </c>
      <c r="K288" s="3"/>
      <c r="L288" s="80">
        <v>38</v>
      </c>
      <c r="M288" s="69">
        <v>4</v>
      </c>
      <c r="N288" s="6">
        <v>2</v>
      </c>
      <c r="O288" s="7" t="s">
        <v>115</v>
      </c>
      <c r="P288" s="8" t="s">
        <v>580</v>
      </c>
      <c r="Q288" s="9" t="s">
        <v>1032</v>
      </c>
      <c r="R288" s="76" t="s">
        <v>1210</v>
      </c>
      <c r="S288" s="3"/>
      <c r="T288" s="6"/>
      <c r="U288" s="66"/>
      <c r="W288" s="3"/>
    </row>
    <row r="289" spans="1:138" s="4" customFormat="1" ht="33.75" customHeight="1">
      <c r="A289" s="22">
        <v>41141</v>
      </c>
      <c r="B289" s="76" t="s">
        <v>1451</v>
      </c>
      <c r="C289" s="8" t="s">
        <v>581</v>
      </c>
      <c r="D289" s="8" t="s">
        <v>1229</v>
      </c>
      <c r="E289" s="1"/>
      <c r="F289" s="68"/>
      <c r="G289" s="68">
        <v>29500</v>
      </c>
      <c r="H289" s="14"/>
      <c r="I289" s="6"/>
      <c r="J289" s="66">
        <v>41141</v>
      </c>
      <c r="K289" s="3"/>
      <c r="L289" s="80">
        <v>38</v>
      </c>
      <c r="M289" s="69">
        <v>4</v>
      </c>
      <c r="N289" s="6">
        <v>2</v>
      </c>
      <c r="O289" s="7" t="s">
        <v>115</v>
      </c>
      <c r="P289" s="8" t="s">
        <v>580</v>
      </c>
      <c r="Q289" s="9" t="s">
        <v>1032</v>
      </c>
      <c r="R289" s="76" t="s">
        <v>1210</v>
      </c>
      <c r="S289" s="3"/>
      <c r="T289" s="6"/>
      <c r="U289" s="66"/>
      <c r="W289" s="3"/>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c r="AY289" s="69"/>
      <c r="AZ289" s="69"/>
      <c r="BA289" s="69"/>
      <c r="BB289" s="69"/>
      <c r="BC289" s="69"/>
      <c r="BD289" s="69"/>
      <c r="BE289" s="69"/>
      <c r="BF289" s="69"/>
      <c r="BG289" s="69"/>
      <c r="BH289" s="69"/>
      <c r="BI289" s="69"/>
      <c r="BJ289" s="69"/>
      <c r="BK289" s="69"/>
      <c r="BL289" s="69"/>
      <c r="BM289" s="69"/>
      <c r="BN289" s="69"/>
      <c r="BO289" s="69"/>
      <c r="BP289" s="69"/>
      <c r="BQ289" s="69"/>
      <c r="BR289" s="69"/>
      <c r="BS289" s="69"/>
      <c r="BT289" s="69"/>
      <c r="BU289" s="69"/>
      <c r="BV289" s="69"/>
      <c r="BW289" s="69"/>
      <c r="BX289" s="69"/>
      <c r="BY289" s="69"/>
      <c r="BZ289" s="69"/>
      <c r="CA289" s="69"/>
      <c r="CB289" s="69"/>
      <c r="CC289" s="69"/>
      <c r="CD289" s="69"/>
      <c r="CE289" s="69"/>
      <c r="CF289" s="69"/>
      <c r="CG289" s="69"/>
      <c r="CH289" s="69"/>
      <c r="CI289" s="69"/>
      <c r="CJ289" s="69"/>
      <c r="CK289" s="69"/>
      <c r="CL289" s="69"/>
      <c r="CM289" s="69"/>
      <c r="CN289" s="69"/>
      <c r="CO289" s="69"/>
      <c r="CP289" s="69"/>
      <c r="CQ289" s="69"/>
      <c r="CR289" s="69"/>
      <c r="CS289" s="69"/>
      <c r="CT289" s="69"/>
      <c r="CU289" s="69"/>
      <c r="CV289" s="69"/>
      <c r="CW289" s="69"/>
      <c r="CX289" s="69"/>
      <c r="CY289" s="69"/>
      <c r="CZ289" s="69"/>
      <c r="DA289" s="69"/>
      <c r="DB289" s="69"/>
      <c r="DC289" s="69"/>
      <c r="DD289" s="69"/>
      <c r="DE289" s="69"/>
      <c r="DF289" s="69"/>
      <c r="DG289" s="69"/>
      <c r="DH289" s="69"/>
      <c r="DI289" s="69"/>
      <c r="DJ289" s="69"/>
      <c r="DK289" s="69"/>
      <c r="DL289" s="69"/>
      <c r="DM289" s="69"/>
      <c r="DN289" s="69"/>
      <c r="DO289" s="69"/>
      <c r="DP289" s="69"/>
      <c r="DQ289" s="69"/>
      <c r="DR289" s="69"/>
      <c r="DS289" s="69"/>
      <c r="DT289" s="69"/>
      <c r="DU289" s="69"/>
      <c r="DV289" s="69"/>
      <c r="DW289" s="69"/>
      <c r="DX289" s="69"/>
      <c r="DY289" s="69"/>
      <c r="DZ289" s="69"/>
      <c r="EA289" s="69"/>
      <c r="EB289" s="69"/>
      <c r="EC289" s="69"/>
      <c r="ED289" s="69"/>
      <c r="EE289" s="69"/>
      <c r="EF289" s="69"/>
      <c r="EG289" s="69"/>
      <c r="EH289" s="69"/>
    </row>
    <row r="290" spans="1:21" s="10" customFormat="1" ht="33.75" customHeight="1">
      <c r="A290" s="66">
        <v>41141</v>
      </c>
      <c r="B290" s="76" t="s">
        <v>1009</v>
      </c>
      <c r="C290" s="13" t="s">
        <v>618</v>
      </c>
      <c r="D290" s="13" t="s">
        <v>1368</v>
      </c>
      <c r="E290" s="15"/>
      <c r="F290" s="15"/>
      <c r="G290" s="16">
        <v>1646720</v>
      </c>
      <c r="H290" s="17"/>
      <c r="I290" s="15"/>
      <c r="J290" s="66">
        <v>41141</v>
      </c>
      <c r="K290" s="3"/>
      <c r="L290" s="18">
        <v>45</v>
      </c>
      <c r="M290" s="19">
        <v>14</v>
      </c>
      <c r="N290" s="15">
        <v>4</v>
      </c>
      <c r="O290" s="7" t="s">
        <v>115</v>
      </c>
      <c r="P290" s="13" t="s">
        <v>670</v>
      </c>
      <c r="Q290" s="9" t="s">
        <v>1032</v>
      </c>
      <c r="R290" s="79" t="s">
        <v>1210</v>
      </c>
      <c r="S290" s="15"/>
      <c r="T290" s="15"/>
      <c r="U290" s="6"/>
    </row>
    <row r="291" spans="1:138" ht="33.75" customHeight="1">
      <c r="A291" s="5">
        <v>41141</v>
      </c>
      <c r="B291" s="24" t="s">
        <v>171</v>
      </c>
      <c r="C291" s="7" t="s">
        <v>173</v>
      </c>
      <c r="D291" s="7" t="s">
        <v>456</v>
      </c>
      <c r="E291" s="3"/>
      <c r="F291" s="3"/>
      <c r="G291" s="1">
        <v>919575</v>
      </c>
      <c r="J291" s="21">
        <v>41134</v>
      </c>
      <c r="L291" s="3">
        <v>35</v>
      </c>
      <c r="M291" s="3">
        <v>14</v>
      </c>
      <c r="N291" s="3">
        <v>4</v>
      </c>
      <c r="O291" s="7" t="s">
        <v>115</v>
      </c>
      <c r="P291" s="7" t="s">
        <v>1048</v>
      </c>
      <c r="Q291" s="9" t="s">
        <v>1032</v>
      </c>
      <c r="R291" s="24" t="s">
        <v>1210</v>
      </c>
      <c r="S291" s="10"/>
      <c r="T291" s="10"/>
      <c r="U291" s="3"/>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row>
    <row r="292" spans="1:23" ht="33.75" customHeight="1">
      <c r="A292" s="22">
        <v>41141</v>
      </c>
      <c r="B292" s="24" t="s">
        <v>880</v>
      </c>
      <c r="C292" s="13" t="s">
        <v>355</v>
      </c>
      <c r="D292" s="13" t="s">
        <v>432</v>
      </c>
      <c r="E292" s="15"/>
      <c r="F292" s="15"/>
      <c r="G292" s="16">
        <v>1319370</v>
      </c>
      <c r="H292" s="17"/>
      <c r="I292" s="15"/>
      <c r="J292" s="22">
        <v>41141</v>
      </c>
      <c r="L292" s="18">
        <v>40</v>
      </c>
      <c r="M292" s="19">
        <v>15</v>
      </c>
      <c r="N292" s="15">
        <v>3</v>
      </c>
      <c r="O292" s="34" t="s">
        <v>1383</v>
      </c>
      <c r="P292" s="13" t="s">
        <v>212</v>
      </c>
      <c r="Q292" s="13" t="s">
        <v>1032</v>
      </c>
      <c r="R292" s="79" t="s">
        <v>1215</v>
      </c>
      <c r="S292" s="15"/>
      <c r="T292" s="15"/>
      <c r="U292" s="6"/>
      <c r="W292" s="10"/>
    </row>
    <row r="293" spans="1:23" ht="33.75" customHeight="1">
      <c r="A293" s="5">
        <v>41141</v>
      </c>
      <c r="B293" s="25" t="s">
        <v>200</v>
      </c>
      <c r="C293" s="9" t="s">
        <v>203</v>
      </c>
      <c r="D293" s="9" t="s">
        <v>459</v>
      </c>
      <c r="E293" s="10"/>
      <c r="F293" s="10"/>
      <c r="G293" s="11">
        <v>3223080</v>
      </c>
      <c r="H293" s="20"/>
      <c r="I293" s="10"/>
      <c r="J293" s="5">
        <v>41121</v>
      </c>
      <c r="L293" s="10">
        <v>60</v>
      </c>
      <c r="M293" s="10">
        <v>20</v>
      </c>
      <c r="N293" s="10">
        <v>5</v>
      </c>
      <c r="O293" s="34" t="s">
        <v>1383</v>
      </c>
      <c r="P293" s="9" t="s">
        <v>204</v>
      </c>
      <c r="Q293" s="13" t="s">
        <v>1036</v>
      </c>
      <c r="R293" s="25" t="s">
        <v>1215</v>
      </c>
      <c r="S293" s="2"/>
      <c r="T293" s="6"/>
      <c r="U293" s="6"/>
      <c r="W293" s="2"/>
    </row>
    <row r="294" spans="1:137" s="10" customFormat="1" ht="33.75" customHeight="1">
      <c r="A294" s="5">
        <v>41141</v>
      </c>
      <c r="B294" s="25" t="s">
        <v>200</v>
      </c>
      <c r="C294" s="9" t="s">
        <v>208</v>
      </c>
      <c r="D294" s="9" t="s">
        <v>207</v>
      </c>
      <c r="G294" s="11">
        <v>2085900</v>
      </c>
      <c r="H294" s="20"/>
      <c r="J294" s="21">
        <v>41141</v>
      </c>
      <c r="K294" s="3"/>
      <c r="L294" s="10">
        <v>50</v>
      </c>
      <c r="M294" s="10">
        <v>20</v>
      </c>
      <c r="N294" s="10">
        <v>5</v>
      </c>
      <c r="O294" s="7" t="s">
        <v>115</v>
      </c>
      <c r="P294" s="9" t="s">
        <v>257</v>
      </c>
      <c r="Q294" s="9" t="s">
        <v>1031</v>
      </c>
      <c r="R294" s="25" t="s">
        <v>1341</v>
      </c>
      <c r="U294" s="3"/>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row>
    <row r="295" spans="1:138" ht="33.75" customHeight="1">
      <c r="A295" s="5">
        <v>41141</v>
      </c>
      <c r="B295" s="25" t="s">
        <v>200</v>
      </c>
      <c r="C295" s="9" t="s">
        <v>202</v>
      </c>
      <c r="D295" s="9" t="s">
        <v>458</v>
      </c>
      <c r="E295" s="10"/>
      <c r="F295" s="10"/>
      <c r="G295" s="11">
        <v>1628536</v>
      </c>
      <c r="H295" s="20"/>
      <c r="I295" s="10"/>
      <c r="J295" s="21">
        <v>41138</v>
      </c>
      <c r="K295" s="10"/>
      <c r="L295" s="10">
        <v>45</v>
      </c>
      <c r="M295" s="10">
        <v>20</v>
      </c>
      <c r="N295" s="10">
        <v>5</v>
      </c>
      <c r="O295" s="9" t="s">
        <v>115</v>
      </c>
      <c r="P295" s="9" t="s">
        <v>1236</v>
      </c>
      <c r="Q295" s="9" t="s">
        <v>1031</v>
      </c>
      <c r="R295" s="25" t="s">
        <v>37</v>
      </c>
      <c r="U295" s="3"/>
      <c r="W295" s="84"/>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row>
    <row r="296" spans="1:21" ht="33.75" customHeight="1">
      <c r="A296" s="21">
        <v>41141</v>
      </c>
      <c r="B296" s="24" t="s">
        <v>1098</v>
      </c>
      <c r="C296" s="7" t="s">
        <v>1099</v>
      </c>
      <c r="D296" s="7" t="s">
        <v>884</v>
      </c>
      <c r="E296" s="1">
        <v>683068.7</v>
      </c>
      <c r="F296" s="1">
        <v>21457.04</v>
      </c>
      <c r="G296" s="1">
        <v>644695.22</v>
      </c>
      <c r="H296" s="14">
        <v>5.8</v>
      </c>
      <c r="I296" s="3" t="s">
        <v>119</v>
      </c>
      <c r="J296" s="21">
        <v>41108</v>
      </c>
      <c r="K296" s="3">
        <v>0</v>
      </c>
      <c r="L296" s="3">
        <v>0</v>
      </c>
      <c r="M296" s="3">
        <v>10</v>
      </c>
      <c r="N296" s="3">
        <v>10</v>
      </c>
      <c r="O296" s="7" t="s">
        <v>1383</v>
      </c>
      <c r="P296" s="9" t="s">
        <v>228</v>
      </c>
      <c r="Q296" s="9"/>
      <c r="R296" s="24" t="s">
        <v>1208</v>
      </c>
      <c r="S296" s="3" t="s">
        <v>116</v>
      </c>
      <c r="T296" s="3">
        <v>150</v>
      </c>
      <c r="U296" s="21">
        <v>41297</v>
      </c>
    </row>
    <row r="297" spans="1:21" ht="33.75" customHeight="1">
      <c r="A297" s="21">
        <v>41141</v>
      </c>
      <c r="B297" s="24" t="s">
        <v>1080</v>
      </c>
      <c r="C297" s="7" t="s">
        <v>1100</v>
      </c>
      <c r="D297" s="7" t="s">
        <v>890</v>
      </c>
      <c r="E297" s="1">
        <v>49997.72</v>
      </c>
      <c r="F297" s="1">
        <v>1456.24</v>
      </c>
      <c r="G297" s="1">
        <v>39561.3</v>
      </c>
      <c r="H297" s="14">
        <v>21.5</v>
      </c>
      <c r="I297" s="3" t="s">
        <v>114</v>
      </c>
      <c r="J297" s="21">
        <v>41038</v>
      </c>
      <c r="K297" s="3">
        <v>0</v>
      </c>
      <c r="L297" s="3">
        <v>11</v>
      </c>
      <c r="M297" s="3">
        <v>7</v>
      </c>
      <c r="N297" s="3">
        <v>7</v>
      </c>
      <c r="O297" s="7" t="s">
        <v>115</v>
      </c>
      <c r="P297" s="7" t="s">
        <v>246</v>
      </c>
      <c r="R297" s="24" t="s">
        <v>1208</v>
      </c>
      <c r="S297" s="3" t="s">
        <v>116</v>
      </c>
      <c r="T297" s="3">
        <v>240</v>
      </c>
      <c r="U297" s="5">
        <v>41274</v>
      </c>
    </row>
    <row r="298" spans="1:21" ht="33.75" customHeight="1">
      <c r="A298" s="66">
        <v>41141</v>
      </c>
      <c r="B298" s="76" t="s">
        <v>1451</v>
      </c>
      <c r="C298" s="8" t="s">
        <v>587</v>
      </c>
      <c r="D298" s="8" t="s">
        <v>1229</v>
      </c>
      <c r="F298" s="68"/>
      <c r="G298" s="68">
        <v>16650</v>
      </c>
      <c r="I298" s="6"/>
      <c r="J298" s="22">
        <v>41141</v>
      </c>
      <c r="L298" s="80">
        <v>20</v>
      </c>
      <c r="M298" s="69">
        <v>8</v>
      </c>
      <c r="N298" s="6">
        <v>3</v>
      </c>
      <c r="O298" s="7" t="s">
        <v>115</v>
      </c>
      <c r="P298" s="8" t="s">
        <v>1569</v>
      </c>
      <c r="Q298" s="8"/>
      <c r="R298" s="24" t="s">
        <v>1208</v>
      </c>
      <c r="T298" s="6"/>
      <c r="U298" s="66"/>
    </row>
    <row r="299" spans="1:21" ht="33.75" customHeight="1">
      <c r="A299" s="66">
        <v>41141</v>
      </c>
      <c r="B299" s="76" t="s">
        <v>1451</v>
      </c>
      <c r="C299" s="8" t="s">
        <v>575</v>
      </c>
      <c r="F299" s="68"/>
      <c r="G299" s="68">
        <v>32500</v>
      </c>
      <c r="I299" s="6"/>
      <c r="J299" s="66">
        <v>41141</v>
      </c>
      <c r="L299" s="80">
        <v>8</v>
      </c>
      <c r="M299" s="69">
        <v>4</v>
      </c>
      <c r="N299" s="6">
        <v>2</v>
      </c>
      <c r="O299" s="7" t="s">
        <v>115</v>
      </c>
      <c r="P299" s="8" t="s">
        <v>843</v>
      </c>
      <c r="Q299" s="8"/>
      <c r="R299" s="24" t="s">
        <v>1208</v>
      </c>
      <c r="T299" s="6"/>
      <c r="U299" s="66"/>
    </row>
    <row r="300" spans="1:21" ht="33.75" customHeight="1">
      <c r="A300" s="66">
        <v>41141</v>
      </c>
      <c r="B300" s="76" t="s">
        <v>1451</v>
      </c>
      <c r="C300" s="8" t="s">
        <v>548</v>
      </c>
      <c r="F300" s="68"/>
      <c r="G300" s="68">
        <v>132527</v>
      </c>
      <c r="I300" s="6"/>
      <c r="J300" s="66">
        <v>41141</v>
      </c>
      <c r="L300" s="80">
        <v>30</v>
      </c>
      <c r="M300" s="69">
        <v>4</v>
      </c>
      <c r="N300" s="6">
        <v>3</v>
      </c>
      <c r="O300" s="7" t="s">
        <v>115</v>
      </c>
      <c r="P300" s="7" t="s">
        <v>904</v>
      </c>
      <c r="R300" s="24" t="s">
        <v>1208</v>
      </c>
      <c r="T300" s="6"/>
      <c r="U300" s="66"/>
    </row>
    <row r="301" spans="1:23" ht="33.75" customHeight="1">
      <c r="A301" s="66">
        <v>41141</v>
      </c>
      <c r="B301" s="76" t="s">
        <v>1451</v>
      </c>
      <c r="C301" s="13" t="s">
        <v>430</v>
      </c>
      <c r="D301" s="13" t="s">
        <v>382</v>
      </c>
      <c r="E301" s="15"/>
      <c r="F301" s="15"/>
      <c r="G301" s="16">
        <v>415000</v>
      </c>
      <c r="H301" s="17"/>
      <c r="I301" s="15"/>
      <c r="J301" s="22">
        <v>41141</v>
      </c>
      <c r="L301" s="18">
        <v>81</v>
      </c>
      <c r="M301" s="19">
        <v>12</v>
      </c>
      <c r="N301" s="15">
        <v>4</v>
      </c>
      <c r="O301" s="34" t="s">
        <v>1383</v>
      </c>
      <c r="P301" s="34" t="s">
        <v>1072</v>
      </c>
      <c r="Q301" s="34"/>
      <c r="R301" s="24" t="s">
        <v>1208</v>
      </c>
      <c r="U301" s="3"/>
      <c r="W301" s="2"/>
    </row>
    <row r="302" spans="1:23" ht="33.75" customHeight="1">
      <c r="A302" s="5">
        <v>41141</v>
      </c>
      <c r="B302" s="25" t="s">
        <v>200</v>
      </c>
      <c r="C302" s="9" t="s">
        <v>205</v>
      </c>
      <c r="D302" s="9" t="s">
        <v>460</v>
      </c>
      <c r="E302" s="10"/>
      <c r="F302" s="10"/>
      <c r="G302" s="11">
        <v>1507440</v>
      </c>
      <c r="H302" s="20"/>
      <c r="I302" s="10"/>
      <c r="J302" s="5">
        <v>41141</v>
      </c>
      <c r="K302" s="6"/>
      <c r="L302" s="10">
        <v>45</v>
      </c>
      <c r="M302" s="10">
        <v>20</v>
      </c>
      <c r="N302" s="10">
        <v>5</v>
      </c>
      <c r="O302" s="7" t="s">
        <v>115</v>
      </c>
      <c r="P302" s="9" t="s">
        <v>1263</v>
      </c>
      <c r="Q302" s="9"/>
      <c r="R302" s="24" t="s">
        <v>1208</v>
      </c>
      <c r="S302" s="2"/>
      <c r="T302" s="6"/>
      <c r="U302" s="6"/>
      <c r="W302" s="15"/>
    </row>
    <row r="303" spans="1:21" s="10" customFormat="1" ht="33.75" customHeight="1">
      <c r="A303" s="5">
        <v>41142</v>
      </c>
      <c r="B303" s="25" t="s">
        <v>200</v>
      </c>
      <c r="C303" s="9" t="s">
        <v>201</v>
      </c>
      <c r="D303" s="9" t="s">
        <v>1464</v>
      </c>
      <c r="G303" s="11">
        <v>3618750</v>
      </c>
      <c r="H303" s="20"/>
      <c r="J303" s="5">
        <v>41138</v>
      </c>
      <c r="K303" s="3"/>
      <c r="L303" s="10">
        <v>60</v>
      </c>
      <c r="M303" s="10">
        <v>20</v>
      </c>
      <c r="N303" s="10">
        <v>5</v>
      </c>
      <c r="O303" s="7" t="s">
        <v>115</v>
      </c>
      <c r="P303" s="9" t="s">
        <v>913</v>
      </c>
      <c r="Q303" s="9" t="s">
        <v>1029</v>
      </c>
      <c r="R303" s="25" t="s">
        <v>1339</v>
      </c>
      <c r="S303" s="84"/>
      <c r="T303" s="3"/>
      <c r="U303" s="3"/>
    </row>
    <row r="304" spans="1:23" s="10" customFormat="1" ht="33.75" customHeight="1">
      <c r="A304" s="66">
        <v>41142</v>
      </c>
      <c r="B304" s="79" t="s">
        <v>1009</v>
      </c>
      <c r="C304" s="13" t="s">
        <v>405</v>
      </c>
      <c r="D304" s="13" t="s">
        <v>1440</v>
      </c>
      <c r="F304" s="15"/>
      <c r="G304" s="16">
        <v>679035</v>
      </c>
      <c r="H304" s="17"/>
      <c r="I304" s="15"/>
      <c r="J304" s="22">
        <v>41137</v>
      </c>
      <c r="L304" s="18">
        <v>35</v>
      </c>
      <c r="M304" s="19">
        <v>14</v>
      </c>
      <c r="N304" s="15">
        <v>3</v>
      </c>
      <c r="O304" s="7" t="s">
        <v>115</v>
      </c>
      <c r="P304" s="13" t="s">
        <v>823</v>
      </c>
      <c r="Q304" s="9" t="s">
        <v>1032</v>
      </c>
      <c r="R304" s="79" t="s">
        <v>1214</v>
      </c>
      <c r="S304" s="15"/>
      <c r="T304" s="15"/>
      <c r="U304" s="6"/>
      <c r="W304" s="15"/>
    </row>
    <row r="305" spans="1:138" s="4" customFormat="1" ht="33.75" customHeight="1">
      <c r="A305" s="5">
        <v>41142</v>
      </c>
      <c r="B305" s="25" t="s">
        <v>200</v>
      </c>
      <c r="C305" s="9" t="s">
        <v>206</v>
      </c>
      <c r="D305" s="9" t="s">
        <v>677</v>
      </c>
      <c r="F305" s="10"/>
      <c r="G305" s="11">
        <v>1265000</v>
      </c>
      <c r="H305" s="20"/>
      <c r="I305" s="10"/>
      <c r="J305" s="5">
        <v>41142</v>
      </c>
      <c r="K305" s="3"/>
      <c r="L305" s="10">
        <v>40</v>
      </c>
      <c r="M305" s="10">
        <v>20</v>
      </c>
      <c r="N305" s="10">
        <v>5</v>
      </c>
      <c r="O305" s="7" t="s">
        <v>115</v>
      </c>
      <c r="P305" s="9" t="s">
        <v>914</v>
      </c>
      <c r="Q305" s="9"/>
      <c r="R305" s="24" t="s">
        <v>1208</v>
      </c>
      <c r="S305" s="10"/>
      <c r="T305" s="10"/>
      <c r="U305" s="3"/>
      <c r="W305" s="10"/>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69"/>
      <c r="BG305" s="69"/>
      <c r="BH305" s="69"/>
      <c r="BI305" s="69"/>
      <c r="BJ305" s="69"/>
      <c r="BK305" s="69"/>
      <c r="BL305" s="69"/>
      <c r="BM305" s="69"/>
      <c r="BN305" s="69"/>
      <c r="BO305" s="69"/>
      <c r="BP305" s="69"/>
      <c r="BQ305" s="69"/>
      <c r="BR305" s="69"/>
      <c r="BS305" s="69"/>
      <c r="BT305" s="69"/>
      <c r="BU305" s="69"/>
      <c r="BV305" s="69"/>
      <c r="BW305" s="69"/>
      <c r="BX305" s="69"/>
      <c r="BY305" s="69"/>
      <c r="BZ305" s="69"/>
      <c r="CA305" s="69"/>
      <c r="CB305" s="69"/>
      <c r="CC305" s="69"/>
      <c r="CD305" s="69"/>
      <c r="CE305" s="69"/>
      <c r="CF305" s="69"/>
      <c r="CG305" s="69"/>
      <c r="CH305" s="69"/>
      <c r="CI305" s="69"/>
      <c r="CJ305" s="69"/>
      <c r="CK305" s="69"/>
      <c r="CL305" s="69"/>
      <c r="CM305" s="69"/>
      <c r="CN305" s="69"/>
      <c r="CO305" s="69"/>
      <c r="CP305" s="69"/>
      <c r="CQ305" s="69"/>
      <c r="CR305" s="69"/>
      <c r="CS305" s="69"/>
      <c r="CT305" s="69"/>
      <c r="CU305" s="69"/>
      <c r="CV305" s="69"/>
      <c r="CW305" s="69"/>
      <c r="CX305" s="69"/>
      <c r="CY305" s="69"/>
      <c r="CZ305" s="69"/>
      <c r="DA305" s="69"/>
      <c r="DB305" s="69"/>
      <c r="DC305" s="69"/>
      <c r="DD305" s="69"/>
      <c r="DE305" s="69"/>
      <c r="DF305" s="69"/>
      <c r="DG305" s="69"/>
      <c r="DH305" s="69"/>
      <c r="DI305" s="69"/>
      <c r="DJ305" s="69"/>
      <c r="DK305" s="69"/>
      <c r="DL305" s="69"/>
      <c r="DM305" s="69"/>
      <c r="DN305" s="69"/>
      <c r="DO305" s="69"/>
      <c r="DP305" s="69"/>
      <c r="DQ305" s="69"/>
      <c r="DR305" s="69"/>
      <c r="DS305" s="69"/>
      <c r="DT305" s="69"/>
      <c r="DU305" s="69"/>
      <c r="DV305" s="69"/>
      <c r="DW305" s="69"/>
      <c r="DX305" s="69"/>
      <c r="DY305" s="69"/>
      <c r="DZ305" s="69"/>
      <c r="EA305" s="69"/>
      <c r="EB305" s="69"/>
      <c r="EC305" s="69"/>
      <c r="ED305" s="69"/>
      <c r="EE305" s="69"/>
      <c r="EF305" s="69"/>
      <c r="EG305" s="69"/>
      <c r="EH305" s="69"/>
    </row>
    <row r="306" spans="1:21" ht="33.75" customHeight="1">
      <c r="A306" s="5">
        <v>41142</v>
      </c>
      <c r="B306" s="25" t="s">
        <v>200</v>
      </c>
      <c r="C306" s="9" t="s">
        <v>470</v>
      </c>
      <c r="D306" s="9" t="s">
        <v>331</v>
      </c>
      <c r="F306" s="10"/>
      <c r="G306" s="11">
        <v>1372134</v>
      </c>
      <c r="H306" s="20"/>
      <c r="I306" s="10"/>
      <c r="J306" s="5">
        <v>41142</v>
      </c>
      <c r="K306" s="10"/>
      <c r="L306" s="10">
        <v>40</v>
      </c>
      <c r="M306" s="10">
        <v>20</v>
      </c>
      <c r="N306" s="10">
        <v>5</v>
      </c>
      <c r="O306" s="7" t="s">
        <v>115</v>
      </c>
      <c r="P306" s="9" t="s">
        <v>1610</v>
      </c>
      <c r="Q306" s="9"/>
      <c r="R306" s="24" t="s">
        <v>1208</v>
      </c>
      <c r="S306" s="10"/>
      <c r="T306" s="10"/>
      <c r="U306" s="3"/>
    </row>
    <row r="307" spans="1:137" ht="33.75" customHeight="1">
      <c r="A307" s="5">
        <v>41142</v>
      </c>
      <c r="B307" s="24" t="s">
        <v>171</v>
      </c>
      <c r="C307" s="7" t="s">
        <v>170</v>
      </c>
      <c r="D307" s="7" t="s">
        <v>457</v>
      </c>
      <c r="E307" s="3"/>
      <c r="F307" s="3"/>
      <c r="G307" s="1">
        <v>517008.5</v>
      </c>
      <c r="J307" s="21">
        <v>41132</v>
      </c>
      <c r="L307" s="3">
        <v>35</v>
      </c>
      <c r="M307" s="3">
        <v>3</v>
      </c>
      <c r="N307" s="3">
        <v>0</v>
      </c>
      <c r="O307" s="7" t="s">
        <v>115</v>
      </c>
      <c r="P307" s="7" t="s">
        <v>899</v>
      </c>
      <c r="R307" s="24" t="s">
        <v>1208</v>
      </c>
      <c r="S307" s="10"/>
      <c r="T307" s="10"/>
      <c r="U307" s="3"/>
      <c r="V307" s="6"/>
      <c r="W307" s="10"/>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row>
    <row r="308" spans="1:137" ht="33.75" customHeight="1">
      <c r="A308" s="66">
        <v>41143</v>
      </c>
      <c r="B308" s="79" t="s">
        <v>1009</v>
      </c>
      <c r="C308" s="13" t="s">
        <v>405</v>
      </c>
      <c r="D308" s="13" t="s">
        <v>1440</v>
      </c>
      <c r="E308" s="3"/>
      <c r="F308" s="15"/>
      <c r="G308" s="16">
        <v>659532</v>
      </c>
      <c r="H308" s="17"/>
      <c r="I308" s="15"/>
      <c r="J308" s="66">
        <v>41137</v>
      </c>
      <c r="L308" s="18">
        <v>35</v>
      </c>
      <c r="M308" s="19">
        <v>14</v>
      </c>
      <c r="N308" s="15">
        <v>3</v>
      </c>
      <c r="O308" s="7" t="s">
        <v>115</v>
      </c>
      <c r="P308" s="13" t="s">
        <v>1201</v>
      </c>
      <c r="Q308" s="13" t="s">
        <v>1031</v>
      </c>
      <c r="R308" s="79" t="s">
        <v>1347</v>
      </c>
      <c r="S308" s="15"/>
      <c r="T308" s="15"/>
      <c r="U308" s="6"/>
      <c r="V308" s="6"/>
      <c r="W308" s="15"/>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row>
    <row r="309" spans="1:138" ht="33.75" customHeight="1">
      <c r="A309" s="22">
        <v>41143</v>
      </c>
      <c r="B309" s="76" t="s">
        <v>1021</v>
      </c>
      <c r="C309" s="13" t="s">
        <v>617</v>
      </c>
      <c r="D309" s="13" t="s">
        <v>441</v>
      </c>
      <c r="E309" s="15"/>
      <c r="F309" s="15"/>
      <c r="G309" s="16">
        <v>360289</v>
      </c>
      <c r="H309" s="17"/>
      <c r="I309" s="15"/>
      <c r="J309" s="66">
        <v>41137</v>
      </c>
      <c r="L309" s="18">
        <v>30</v>
      </c>
      <c r="M309" s="19">
        <v>14</v>
      </c>
      <c r="N309" s="15">
        <v>6</v>
      </c>
      <c r="O309" s="9" t="s">
        <v>115</v>
      </c>
      <c r="P309" s="13" t="s">
        <v>1329</v>
      </c>
      <c r="Q309" s="13"/>
      <c r="R309" s="24" t="s">
        <v>1208</v>
      </c>
      <c r="S309" s="15"/>
      <c r="T309" s="15"/>
      <c r="U309" s="6"/>
      <c r="W309" s="15"/>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row>
    <row r="310" spans="1:23" ht="33.75" customHeight="1">
      <c r="A310" s="5">
        <v>41144</v>
      </c>
      <c r="B310" s="25" t="s">
        <v>200</v>
      </c>
      <c r="C310" s="9" t="s">
        <v>471</v>
      </c>
      <c r="D310" s="9" t="s">
        <v>1532</v>
      </c>
      <c r="F310" s="10"/>
      <c r="G310" s="11">
        <v>1628536</v>
      </c>
      <c r="H310" s="20"/>
      <c r="I310" s="10"/>
      <c r="J310" s="21">
        <v>41138</v>
      </c>
      <c r="K310" s="4"/>
      <c r="L310" s="10">
        <v>45</v>
      </c>
      <c r="M310" s="10">
        <v>20</v>
      </c>
      <c r="N310" s="10">
        <v>5</v>
      </c>
      <c r="O310" s="7" t="s">
        <v>115</v>
      </c>
      <c r="P310" s="9" t="s">
        <v>1158</v>
      </c>
      <c r="Q310" s="9" t="s">
        <v>1032</v>
      </c>
      <c r="R310" s="25" t="s">
        <v>33</v>
      </c>
      <c r="S310" s="10"/>
      <c r="T310" s="10"/>
      <c r="U310" s="3"/>
      <c r="W310" s="10"/>
    </row>
    <row r="311" spans="1:21" s="10" customFormat="1" ht="33.75" customHeight="1">
      <c r="A311" s="5">
        <v>41144</v>
      </c>
      <c r="B311" s="7" t="s">
        <v>171</v>
      </c>
      <c r="C311" s="7" t="s">
        <v>172</v>
      </c>
      <c r="D311" s="7" t="s">
        <v>169</v>
      </c>
      <c r="E311" s="3"/>
      <c r="F311" s="3"/>
      <c r="G311" s="1">
        <v>1149267.5</v>
      </c>
      <c r="H311" s="14"/>
      <c r="I311" s="3"/>
      <c r="J311" s="21">
        <v>41138</v>
      </c>
      <c r="L311" s="3">
        <v>40</v>
      </c>
      <c r="M311" s="3">
        <v>3</v>
      </c>
      <c r="N311" s="3">
        <v>0</v>
      </c>
      <c r="O311" s="9" t="s">
        <v>115</v>
      </c>
      <c r="P311" s="9" t="s">
        <v>1236</v>
      </c>
      <c r="Q311" s="9" t="s">
        <v>1031</v>
      </c>
      <c r="R311" s="25" t="s">
        <v>37</v>
      </c>
      <c r="U311" s="3"/>
    </row>
    <row r="312" spans="1:138" ht="33.75" customHeight="1">
      <c r="A312" s="21">
        <v>41144</v>
      </c>
      <c r="B312" s="24" t="s">
        <v>641</v>
      </c>
      <c r="C312" s="7" t="s">
        <v>642</v>
      </c>
      <c r="D312" s="7" t="s">
        <v>643</v>
      </c>
      <c r="E312" s="1">
        <v>274163.5</v>
      </c>
      <c r="F312" s="1">
        <v>8824</v>
      </c>
      <c r="G312" s="1">
        <v>189679.4</v>
      </c>
      <c r="H312" s="14">
        <v>31.84</v>
      </c>
      <c r="I312" s="3" t="s">
        <v>119</v>
      </c>
      <c r="J312" s="5">
        <v>41052</v>
      </c>
      <c r="K312" s="3">
        <v>0</v>
      </c>
      <c r="L312" s="3">
        <v>15</v>
      </c>
      <c r="M312" s="3">
        <v>8</v>
      </c>
      <c r="N312" s="3">
        <v>8</v>
      </c>
      <c r="O312" s="7" t="s">
        <v>115</v>
      </c>
      <c r="P312" s="7" t="s">
        <v>491</v>
      </c>
      <c r="Q312" s="9" t="s">
        <v>1031</v>
      </c>
      <c r="R312" s="24" t="s">
        <v>1209</v>
      </c>
      <c r="S312" s="3" t="s">
        <v>116</v>
      </c>
      <c r="T312" s="3">
        <v>270</v>
      </c>
      <c r="U312" s="5">
        <v>41327</v>
      </c>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row>
    <row r="313" spans="1:23" s="4" customFormat="1" ht="33.75" customHeight="1">
      <c r="A313" s="21">
        <v>41144</v>
      </c>
      <c r="B313" s="25" t="s">
        <v>200</v>
      </c>
      <c r="C313" s="9" t="s">
        <v>199</v>
      </c>
      <c r="D313" s="9" t="s">
        <v>1464</v>
      </c>
      <c r="F313" s="10"/>
      <c r="G313" s="11">
        <v>1974776</v>
      </c>
      <c r="H313" s="20"/>
      <c r="I313" s="10"/>
      <c r="J313" s="21">
        <v>41138</v>
      </c>
      <c r="K313" s="3"/>
      <c r="L313" s="10">
        <v>50</v>
      </c>
      <c r="M313" s="10">
        <v>20</v>
      </c>
      <c r="N313" s="10">
        <v>5</v>
      </c>
      <c r="O313" s="7" t="s">
        <v>115</v>
      </c>
      <c r="P313" s="9" t="s">
        <v>1185</v>
      </c>
      <c r="Q313" s="9" t="s">
        <v>1031</v>
      </c>
      <c r="R313" s="25" t="s">
        <v>1213</v>
      </c>
      <c r="S313" s="10"/>
      <c r="T313" s="10"/>
      <c r="U313" s="3"/>
      <c r="W313" s="10"/>
    </row>
    <row r="314" spans="1:23" s="72" customFormat="1" ht="33.75" customHeight="1">
      <c r="A314" s="5">
        <v>41144</v>
      </c>
      <c r="B314" s="24" t="s">
        <v>1080</v>
      </c>
      <c r="C314" s="7" t="s">
        <v>1101</v>
      </c>
      <c r="D314" s="7" t="s">
        <v>113</v>
      </c>
      <c r="E314" s="1">
        <v>40329.22</v>
      </c>
      <c r="F314" s="1">
        <v>1100</v>
      </c>
      <c r="G314" s="1">
        <v>37936.24</v>
      </c>
      <c r="H314" s="14">
        <v>6.1</v>
      </c>
      <c r="I314" s="3" t="s">
        <v>114</v>
      </c>
      <c r="J314" s="21">
        <v>41064</v>
      </c>
      <c r="K314" s="3">
        <v>0</v>
      </c>
      <c r="L314" s="3">
        <v>8</v>
      </c>
      <c r="M314" s="3">
        <v>5</v>
      </c>
      <c r="N314" s="3">
        <v>5</v>
      </c>
      <c r="O314" s="7" t="s">
        <v>115</v>
      </c>
      <c r="P314" s="7" t="s">
        <v>1204</v>
      </c>
      <c r="Q314" s="7"/>
      <c r="R314" s="24" t="s">
        <v>1208</v>
      </c>
      <c r="S314" s="3" t="s">
        <v>116</v>
      </c>
      <c r="T314" s="3">
        <v>150</v>
      </c>
      <c r="U314" s="5">
        <v>41216</v>
      </c>
      <c r="W314" s="3"/>
    </row>
    <row r="315" spans="1:137" ht="33.75" customHeight="1">
      <c r="A315" s="5">
        <v>41144</v>
      </c>
      <c r="B315" s="24" t="s">
        <v>1080</v>
      </c>
      <c r="C315" s="7" t="s">
        <v>1102</v>
      </c>
      <c r="D315" s="7" t="s">
        <v>113</v>
      </c>
      <c r="E315" s="1">
        <v>123456.79</v>
      </c>
      <c r="F315" s="1">
        <v>2000</v>
      </c>
      <c r="G315" s="1">
        <v>116764.52</v>
      </c>
      <c r="H315" s="14">
        <v>5.51</v>
      </c>
      <c r="I315" s="3" t="s">
        <v>114</v>
      </c>
      <c r="J315" s="5">
        <v>41064</v>
      </c>
      <c r="K315" s="3">
        <v>0</v>
      </c>
      <c r="L315" s="3">
        <v>8</v>
      </c>
      <c r="M315" s="3">
        <v>3</v>
      </c>
      <c r="N315" s="3">
        <v>3</v>
      </c>
      <c r="O315" s="7" t="s">
        <v>115</v>
      </c>
      <c r="P315" s="9" t="s">
        <v>245</v>
      </c>
      <c r="Q315" s="9"/>
      <c r="R315" s="24" t="s">
        <v>1208</v>
      </c>
      <c r="S315" s="3" t="s">
        <v>116</v>
      </c>
      <c r="T315" s="3">
        <v>300</v>
      </c>
      <c r="U315" s="5">
        <v>41363</v>
      </c>
      <c r="V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row>
    <row r="316" spans="1:23" s="10" customFormat="1" ht="33.75" customHeight="1">
      <c r="A316" s="5">
        <v>41144</v>
      </c>
      <c r="B316" s="24" t="s">
        <v>1080</v>
      </c>
      <c r="C316" s="7" t="s">
        <v>1356</v>
      </c>
      <c r="D316" s="7" t="s">
        <v>113</v>
      </c>
      <c r="E316" s="1">
        <v>164609.05</v>
      </c>
      <c r="F316" s="1">
        <v>2000</v>
      </c>
      <c r="G316" s="1">
        <v>154673.64</v>
      </c>
      <c r="H316" s="14">
        <v>6.11</v>
      </c>
      <c r="I316" s="3" t="s">
        <v>114</v>
      </c>
      <c r="J316" s="21">
        <v>41064</v>
      </c>
      <c r="K316" s="3">
        <v>0</v>
      </c>
      <c r="L316" s="3">
        <v>8</v>
      </c>
      <c r="M316" s="3">
        <v>6</v>
      </c>
      <c r="N316" s="3">
        <v>6</v>
      </c>
      <c r="O316" s="7" t="s">
        <v>115</v>
      </c>
      <c r="P316" s="7" t="s">
        <v>232</v>
      </c>
      <c r="Q316" s="7"/>
      <c r="R316" s="24" t="s">
        <v>1208</v>
      </c>
      <c r="S316" s="3" t="s">
        <v>116</v>
      </c>
      <c r="T316" s="3">
        <v>300</v>
      </c>
      <c r="U316" s="5">
        <v>41384</v>
      </c>
      <c r="W316" s="3"/>
    </row>
    <row r="317" spans="1:23" s="4" customFormat="1" ht="33.75" customHeight="1">
      <c r="A317" s="5">
        <v>41145</v>
      </c>
      <c r="B317" s="25" t="s">
        <v>1600</v>
      </c>
      <c r="C317" s="7" t="s">
        <v>558</v>
      </c>
      <c r="D317" s="7"/>
      <c r="E317" s="1"/>
      <c r="F317" s="1"/>
      <c r="G317" s="1">
        <v>43900</v>
      </c>
      <c r="H317" s="14"/>
      <c r="I317" s="3"/>
      <c r="J317" s="5">
        <v>41148</v>
      </c>
      <c r="K317" s="3"/>
      <c r="L317" s="3">
        <v>7</v>
      </c>
      <c r="M317" s="3">
        <v>4</v>
      </c>
      <c r="N317" s="3">
        <v>1</v>
      </c>
      <c r="O317" s="7" t="s">
        <v>115</v>
      </c>
      <c r="P317" s="7" t="s">
        <v>666</v>
      </c>
      <c r="Q317" s="9" t="s">
        <v>1032</v>
      </c>
      <c r="R317" s="24" t="s">
        <v>1210</v>
      </c>
      <c r="S317" s="3"/>
      <c r="T317" s="2"/>
      <c r="U317" s="66"/>
      <c r="W317" s="3"/>
    </row>
    <row r="318" spans="1:21" ht="33.75" customHeight="1">
      <c r="A318" s="21">
        <v>41145</v>
      </c>
      <c r="B318" s="25" t="s">
        <v>708</v>
      </c>
      <c r="C318" s="7" t="s">
        <v>523</v>
      </c>
      <c r="G318" s="1">
        <v>1700000</v>
      </c>
      <c r="J318" s="5">
        <v>41148</v>
      </c>
      <c r="L318" s="3">
        <v>90</v>
      </c>
      <c r="M318" s="3">
        <v>20</v>
      </c>
      <c r="N318" s="3">
        <v>10</v>
      </c>
      <c r="O318" s="7" t="s">
        <v>115</v>
      </c>
      <c r="P318" s="9" t="s">
        <v>1571</v>
      </c>
      <c r="Q318" s="9"/>
      <c r="R318" s="24" t="s">
        <v>1208</v>
      </c>
      <c r="T318" s="2"/>
      <c r="U318" s="66"/>
    </row>
    <row r="319" spans="1:26" ht="33.75" customHeight="1">
      <c r="A319" s="5">
        <v>41145</v>
      </c>
      <c r="B319" s="24" t="s">
        <v>118</v>
      </c>
      <c r="C319" s="7" t="s">
        <v>118</v>
      </c>
      <c r="G319" s="1">
        <v>165000</v>
      </c>
      <c r="J319" s="5">
        <v>41148</v>
      </c>
      <c r="L319" s="3">
        <v>90</v>
      </c>
      <c r="M319" s="3">
        <v>6</v>
      </c>
      <c r="N319" s="3">
        <v>4</v>
      </c>
      <c r="O319" s="7" t="s">
        <v>115</v>
      </c>
      <c r="P319" s="9" t="s">
        <v>1570</v>
      </c>
      <c r="Q319" s="9"/>
      <c r="R319" s="24" t="s">
        <v>1208</v>
      </c>
      <c r="T319" s="2"/>
      <c r="U319" s="66"/>
      <c r="W319" s="10"/>
      <c r="Z319" s="75"/>
    </row>
    <row r="320" spans="1:21" ht="33.75" customHeight="1">
      <c r="A320" s="5">
        <v>41148</v>
      </c>
      <c r="B320" s="24" t="s">
        <v>987</v>
      </c>
      <c r="C320" s="7" t="s">
        <v>648</v>
      </c>
      <c r="D320" s="7" t="s">
        <v>113</v>
      </c>
      <c r="E320" s="1">
        <v>90000</v>
      </c>
      <c r="F320" s="1">
        <v>2000</v>
      </c>
      <c r="G320" s="1">
        <v>90000</v>
      </c>
      <c r="H320" s="14">
        <v>0</v>
      </c>
      <c r="I320" s="3" t="s">
        <v>114</v>
      </c>
      <c r="J320" s="5">
        <v>41089</v>
      </c>
      <c r="K320" s="3">
        <v>0</v>
      </c>
      <c r="L320" s="3">
        <v>6</v>
      </c>
      <c r="M320" s="3">
        <v>1</v>
      </c>
      <c r="N320" s="3">
        <v>1</v>
      </c>
      <c r="O320" s="7" t="s">
        <v>115</v>
      </c>
      <c r="P320" s="9" t="s">
        <v>1172</v>
      </c>
      <c r="Q320" s="9" t="s">
        <v>1032</v>
      </c>
      <c r="R320" s="25" t="s">
        <v>23</v>
      </c>
      <c r="S320" s="3" t="s">
        <v>116</v>
      </c>
      <c r="T320" s="3">
        <v>30</v>
      </c>
      <c r="U320" s="5">
        <v>41141</v>
      </c>
    </row>
    <row r="321" spans="1:26" ht="33.75" customHeight="1">
      <c r="A321" s="5">
        <v>41148</v>
      </c>
      <c r="B321" s="24" t="s">
        <v>987</v>
      </c>
      <c r="C321" s="7" t="s">
        <v>649</v>
      </c>
      <c r="D321" s="7" t="s">
        <v>887</v>
      </c>
      <c r="E321" s="1">
        <v>79603.87</v>
      </c>
      <c r="F321" s="1">
        <v>0</v>
      </c>
      <c r="G321" s="1">
        <v>78712.31</v>
      </c>
      <c r="H321" s="14">
        <v>1.12</v>
      </c>
      <c r="I321" s="3" t="s">
        <v>119</v>
      </c>
      <c r="J321" s="5">
        <v>41033</v>
      </c>
      <c r="K321" s="3">
        <v>0</v>
      </c>
      <c r="L321" s="3">
        <v>5</v>
      </c>
      <c r="M321" s="3">
        <v>2</v>
      </c>
      <c r="N321" s="3">
        <v>2</v>
      </c>
      <c r="O321" s="7" t="s">
        <v>115</v>
      </c>
      <c r="P321" s="7" t="s">
        <v>650</v>
      </c>
      <c r="R321" s="24" t="s">
        <v>1208</v>
      </c>
      <c r="S321" s="3" t="s">
        <v>116</v>
      </c>
      <c r="T321" s="3">
        <v>60</v>
      </c>
      <c r="U321" s="5">
        <v>41145</v>
      </c>
      <c r="Z321" s="75"/>
    </row>
    <row r="322" spans="1:21" ht="33.75" customHeight="1">
      <c r="A322" s="5">
        <v>41149</v>
      </c>
      <c r="B322" s="24" t="s">
        <v>653</v>
      </c>
      <c r="C322" s="7" t="s">
        <v>758</v>
      </c>
      <c r="D322" s="7" t="s">
        <v>117</v>
      </c>
      <c r="E322" s="1">
        <v>39903</v>
      </c>
      <c r="F322" s="1">
        <v>1596.12</v>
      </c>
      <c r="G322" s="1">
        <v>39903</v>
      </c>
      <c r="H322" s="14">
        <v>18.28</v>
      </c>
      <c r="I322" s="3" t="s">
        <v>119</v>
      </c>
      <c r="J322" s="21">
        <v>41149</v>
      </c>
      <c r="K322" s="3">
        <v>0</v>
      </c>
      <c r="L322" s="3">
        <v>7</v>
      </c>
      <c r="M322" s="3">
        <v>4</v>
      </c>
      <c r="N322" s="3">
        <v>4</v>
      </c>
      <c r="O322" s="7" t="s">
        <v>115</v>
      </c>
      <c r="P322" s="9" t="s">
        <v>235</v>
      </c>
      <c r="Q322" s="9"/>
      <c r="R322" s="24" t="s">
        <v>1208</v>
      </c>
      <c r="S322" s="3" t="s">
        <v>116</v>
      </c>
      <c r="T322" s="3">
        <v>30</v>
      </c>
      <c r="U322" s="5">
        <v>41178</v>
      </c>
    </row>
    <row r="323" spans="1:137" ht="33.75" customHeight="1">
      <c r="A323" s="5">
        <v>41149</v>
      </c>
      <c r="B323" s="24" t="s">
        <v>957</v>
      </c>
      <c r="C323" s="7" t="s">
        <v>589</v>
      </c>
      <c r="D323" s="7" t="s">
        <v>291</v>
      </c>
      <c r="G323" s="1">
        <v>13000</v>
      </c>
      <c r="J323" s="5">
        <v>41142</v>
      </c>
      <c r="L323" s="3">
        <v>20</v>
      </c>
      <c r="M323" s="3">
        <v>3</v>
      </c>
      <c r="N323" s="3">
        <v>1</v>
      </c>
      <c r="O323" s="7" t="s">
        <v>115</v>
      </c>
      <c r="P323" s="7" t="s">
        <v>1539</v>
      </c>
      <c r="R323" s="24" t="s">
        <v>1208</v>
      </c>
      <c r="V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row>
    <row r="324" spans="1:23" ht="33.75" customHeight="1">
      <c r="A324" s="21">
        <v>41149</v>
      </c>
      <c r="B324" s="24" t="s">
        <v>481</v>
      </c>
      <c r="C324" s="7" t="s">
        <v>583</v>
      </c>
      <c r="D324" s="7" t="s">
        <v>274</v>
      </c>
      <c r="G324" s="1">
        <v>28600</v>
      </c>
      <c r="J324" s="21">
        <v>41143</v>
      </c>
      <c r="L324" s="3">
        <v>57</v>
      </c>
      <c r="M324" s="3">
        <v>2</v>
      </c>
      <c r="N324" s="3">
        <v>1</v>
      </c>
      <c r="O324" s="7" t="s">
        <v>115</v>
      </c>
      <c r="P324" s="9" t="s">
        <v>241</v>
      </c>
      <c r="Q324" s="9"/>
      <c r="R324" s="24" t="s">
        <v>1208</v>
      </c>
      <c r="W324" s="72"/>
    </row>
    <row r="325" spans="1:23" s="10" customFormat="1" ht="33.75" customHeight="1">
      <c r="A325" s="5">
        <v>41149</v>
      </c>
      <c r="B325" s="24" t="s">
        <v>118</v>
      </c>
      <c r="C325" s="7" t="s">
        <v>1004</v>
      </c>
      <c r="D325" s="7" t="s">
        <v>463</v>
      </c>
      <c r="E325" s="3" t="s">
        <v>149</v>
      </c>
      <c r="F325" s="3"/>
      <c r="G325" s="1">
        <v>93643.78</v>
      </c>
      <c r="H325" s="14"/>
      <c r="I325" s="3"/>
      <c r="J325" s="5">
        <v>41145</v>
      </c>
      <c r="K325" s="3"/>
      <c r="L325" s="3">
        <v>133</v>
      </c>
      <c r="M325" s="3">
        <v>2</v>
      </c>
      <c r="N325" s="3"/>
      <c r="O325" s="7" t="s">
        <v>115</v>
      </c>
      <c r="P325" s="9" t="s">
        <v>902</v>
      </c>
      <c r="Q325" s="9"/>
      <c r="R325" s="25" t="s">
        <v>1208</v>
      </c>
      <c r="U325" s="3"/>
      <c r="W325" s="15"/>
    </row>
    <row r="326" spans="1:130" ht="33.75" customHeight="1">
      <c r="A326" s="5">
        <v>41150</v>
      </c>
      <c r="B326" s="25" t="s">
        <v>200</v>
      </c>
      <c r="C326" s="9" t="s">
        <v>472</v>
      </c>
      <c r="D326" s="9" t="s">
        <v>326</v>
      </c>
      <c r="E326" s="3"/>
      <c r="F326" s="10"/>
      <c r="G326" s="11">
        <v>1310503.58</v>
      </c>
      <c r="H326" s="20"/>
      <c r="I326" s="10"/>
      <c r="J326" s="5">
        <v>41148</v>
      </c>
      <c r="K326" s="4"/>
      <c r="L326" s="10">
        <v>45</v>
      </c>
      <c r="M326" s="10">
        <v>20</v>
      </c>
      <c r="N326" s="10">
        <v>5</v>
      </c>
      <c r="O326" s="7" t="s">
        <v>115</v>
      </c>
      <c r="P326" s="9" t="s">
        <v>1191</v>
      </c>
      <c r="Q326" s="9" t="s">
        <v>1029</v>
      </c>
      <c r="R326" s="25" t="s">
        <v>36</v>
      </c>
      <c r="S326" s="10"/>
      <c r="T326" s="10"/>
      <c r="U326" s="3"/>
      <c r="V326" s="6"/>
      <c r="W326" s="84"/>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row>
    <row r="327" spans="1:23" s="10" customFormat="1" ht="33.75" customHeight="1">
      <c r="A327" s="21">
        <v>41150</v>
      </c>
      <c r="B327" s="25" t="s">
        <v>200</v>
      </c>
      <c r="C327" s="9" t="s">
        <v>474</v>
      </c>
      <c r="D327" s="9" t="s">
        <v>326</v>
      </c>
      <c r="G327" s="11">
        <v>1445911</v>
      </c>
      <c r="H327" s="20"/>
      <c r="J327" s="5">
        <v>41148</v>
      </c>
      <c r="K327" s="3"/>
      <c r="L327" s="10">
        <v>45</v>
      </c>
      <c r="M327" s="10">
        <v>20</v>
      </c>
      <c r="N327" s="10">
        <v>5</v>
      </c>
      <c r="O327" s="7" t="s">
        <v>115</v>
      </c>
      <c r="P327" s="7" t="s">
        <v>1191</v>
      </c>
      <c r="Q327" s="9" t="s">
        <v>1029</v>
      </c>
      <c r="R327" s="24" t="s">
        <v>36</v>
      </c>
      <c r="S327" s="84"/>
      <c r="T327" s="3"/>
      <c r="W327" s="3"/>
    </row>
    <row r="328" spans="1:23" s="10" customFormat="1" ht="33.75" customHeight="1">
      <c r="A328" s="21">
        <v>41150</v>
      </c>
      <c r="B328" s="25" t="s">
        <v>200</v>
      </c>
      <c r="C328" s="9" t="s">
        <v>473</v>
      </c>
      <c r="D328" s="9" t="s">
        <v>1442</v>
      </c>
      <c r="G328" s="11">
        <v>506557.1</v>
      </c>
      <c r="H328" s="20"/>
      <c r="J328" s="21">
        <v>41145</v>
      </c>
      <c r="K328" s="3"/>
      <c r="L328" s="10">
        <v>40</v>
      </c>
      <c r="M328" s="10">
        <v>20</v>
      </c>
      <c r="N328" s="10">
        <v>5</v>
      </c>
      <c r="O328" s="7" t="s">
        <v>115</v>
      </c>
      <c r="P328" s="13" t="s">
        <v>815</v>
      </c>
      <c r="Q328" s="9" t="s">
        <v>1032</v>
      </c>
      <c r="R328" s="79" t="s">
        <v>23</v>
      </c>
      <c r="W328" s="3"/>
    </row>
    <row r="329" spans="1:138" ht="33.75" customHeight="1">
      <c r="A329" s="22">
        <v>41150</v>
      </c>
      <c r="B329" s="79" t="s">
        <v>1009</v>
      </c>
      <c r="C329" s="13" t="s">
        <v>620</v>
      </c>
      <c r="D329" s="13" t="s">
        <v>619</v>
      </c>
      <c r="F329" s="15"/>
      <c r="G329" s="16">
        <v>804738</v>
      </c>
      <c r="H329" s="17"/>
      <c r="I329" s="15"/>
      <c r="J329" s="22">
        <v>41145</v>
      </c>
      <c r="K329" s="10"/>
      <c r="L329" s="18">
        <v>40</v>
      </c>
      <c r="M329" s="19">
        <v>20</v>
      </c>
      <c r="N329" s="15">
        <v>5</v>
      </c>
      <c r="O329" s="7" t="s">
        <v>115</v>
      </c>
      <c r="P329" s="13" t="s">
        <v>815</v>
      </c>
      <c r="Q329" s="9" t="s">
        <v>1032</v>
      </c>
      <c r="R329" s="79" t="s">
        <v>23</v>
      </c>
      <c r="S329" s="15"/>
      <c r="T329" s="15"/>
      <c r="U329" s="15"/>
      <c r="W329" s="10"/>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row>
    <row r="330" spans="1:23" ht="33.75" customHeight="1">
      <c r="A330" s="22">
        <v>41150</v>
      </c>
      <c r="B330" s="79" t="s">
        <v>1451</v>
      </c>
      <c r="C330" s="13" t="s">
        <v>381</v>
      </c>
      <c r="D330" s="13" t="s">
        <v>1229</v>
      </c>
      <c r="E330" s="10"/>
      <c r="F330" s="15"/>
      <c r="G330" s="16">
        <v>48045</v>
      </c>
      <c r="H330" s="17"/>
      <c r="I330" s="15"/>
      <c r="J330" s="22">
        <v>41150</v>
      </c>
      <c r="K330" s="85"/>
      <c r="L330" s="18"/>
      <c r="M330" s="19"/>
      <c r="N330" s="15">
        <v>2</v>
      </c>
      <c r="O330" s="7" t="s">
        <v>115</v>
      </c>
      <c r="P330" s="8" t="s">
        <v>1269</v>
      </c>
      <c r="Q330" s="8"/>
      <c r="R330" s="24" t="s">
        <v>1208</v>
      </c>
      <c r="S330" s="15"/>
      <c r="T330" s="15"/>
      <c r="U330" s="15"/>
      <c r="W330" s="6"/>
    </row>
    <row r="331" spans="1:23" s="4" customFormat="1" ht="33.75" customHeight="1">
      <c r="A331" s="22">
        <v>41150</v>
      </c>
      <c r="B331" s="79" t="s">
        <v>1451</v>
      </c>
      <c r="C331" s="13" t="s">
        <v>383</v>
      </c>
      <c r="D331" s="13" t="s">
        <v>382</v>
      </c>
      <c r="E331" s="3"/>
      <c r="F331" s="15"/>
      <c r="G331" s="16">
        <v>59280.76</v>
      </c>
      <c r="H331" s="86"/>
      <c r="I331" s="15"/>
      <c r="J331" s="22">
        <v>41150</v>
      </c>
      <c r="K331" s="85"/>
      <c r="L331" s="18"/>
      <c r="M331" s="19"/>
      <c r="N331" s="15">
        <v>2</v>
      </c>
      <c r="O331" s="7" t="s">
        <v>115</v>
      </c>
      <c r="P331" s="13" t="s">
        <v>1270</v>
      </c>
      <c r="Q331" s="13"/>
      <c r="R331" s="24" t="s">
        <v>1208</v>
      </c>
      <c r="S331" s="6"/>
      <c r="T331" s="6"/>
      <c r="U331" s="15"/>
      <c r="W331" s="3"/>
    </row>
    <row r="332" spans="1:21" s="10" customFormat="1" ht="33.75" customHeight="1">
      <c r="A332" s="21">
        <v>41151</v>
      </c>
      <c r="B332" s="24" t="s">
        <v>893</v>
      </c>
      <c r="C332" s="7" t="s">
        <v>1587</v>
      </c>
      <c r="D332" s="7" t="s">
        <v>113</v>
      </c>
      <c r="E332" s="1">
        <v>300000</v>
      </c>
      <c r="F332" s="1">
        <v>20000</v>
      </c>
      <c r="G332" s="1">
        <v>179600</v>
      </c>
      <c r="H332" s="14">
        <v>43</v>
      </c>
      <c r="I332" s="3" t="s">
        <v>119</v>
      </c>
      <c r="J332" s="21">
        <v>41150</v>
      </c>
      <c r="K332" s="3">
        <v>0</v>
      </c>
      <c r="L332" s="3">
        <v>18</v>
      </c>
      <c r="M332" s="3">
        <v>4</v>
      </c>
      <c r="N332" s="3">
        <v>4</v>
      </c>
      <c r="O332" s="7" t="s">
        <v>1383</v>
      </c>
      <c r="P332" s="7" t="s">
        <v>1060</v>
      </c>
      <c r="Q332" s="9" t="s">
        <v>1032</v>
      </c>
      <c r="R332" s="24" t="s">
        <v>1211</v>
      </c>
      <c r="S332" s="3" t="s">
        <v>116</v>
      </c>
      <c r="T332" s="3">
        <v>25</v>
      </c>
      <c r="U332" s="21">
        <v>41212</v>
      </c>
    </row>
    <row r="333" spans="1:137" s="10" customFormat="1" ht="33.75" customHeight="1">
      <c r="A333" s="21">
        <v>41151</v>
      </c>
      <c r="B333" s="24" t="s">
        <v>882</v>
      </c>
      <c r="C333" s="7" t="s">
        <v>1359</v>
      </c>
      <c r="D333" s="7"/>
      <c r="E333" s="1"/>
      <c r="F333" s="1"/>
      <c r="G333" s="1">
        <v>207000</v>
      </c>
      <c r="H333" s="14"/>
      <c r="I333" s="3"/>
      <c r="J333" s="21">
        <v>41148</v>
      </c>
      <c r="K333" s="3"/>
      <c r="L333" s="3">
        <v>109</v>
      </c>
      <c r="M333" s="3">
        <v>8</v>
      </c>
      <c r="N333" s="3">
        <v>1</v>
      </c>
      <c r="O333" s="7" t="s">
        <v>115</v>
      </c>
      <c r="P333" s="7" t="s">
        <v>781</v>
      </c>
      <c r="Q333" s="7"/>
      <c r="R333" s="24" t="s">
        <v>1208</v>
      </c>
      <c r="S333" s="3"/>
      <c r="T333" s="3"/>
      <c r="U333" s="21"/>
      <c r="V333" s="15"/>
      <c r="W333" s="3"/>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row>
    <row r="334" spans="1:23" s="10" customFormat="1" ht="33.75" customHeight="1">
      <c r="A334" s="22">
        <v>41151</v>
      </c>
      <c r="B334" s="79" t="s">
        <v>1562</v>
      </c>
      <c r="C334" s="13" t="s">
        <v>380</v>
      </c>
      <c r="D334" s="13" t="s">
        <v>1229</v>
      </c>
      <c r="F334" s="15"/>
      <c r="G334" s="16">
        <v>10939</v>
      </c>
      <c r="H334" s="17"/>
      <c r="I334" s="15"/>
      <c r="J334" s="22">
        <v>41155</v>
      </c>
      <c r="K334" s="3"/>
      <c r="L334" s="18">
        <v>30</v>
      </c>
      <c r="M334" s="19">
        <v>5</v>
      </c>
      <c r="N334" s="15">
        <v>3</v>
      </c>
      <c r="O334" s="7" t="s">
        <v>115</v>
      </c>
      <c r="P334" s="13" t="s">
        <v>493</v>
      </c>
      <c r="Q334" s="13"/>
      <c r="R334" s="24" t="s">
        <v>1208</v>
      </c>
      <c r="S334" s="15"/>
      <c r="T334" s="15"/>
      <c r="U334" s="15"/>
      <c r="W334" s="3"/>
    </row>
    <row r="335" spans="1:23" ht="33.75" customHeight="1">
      <c r="A335" s="21">
        <v>41155</v>
      </c>
      <c r="B335" s="24" t="s">
        <v>118</v>
      </c>
      <c r="C335" s="7" t="s">
        <v>1588</v>
      </c>
      <c r="D335" s="7" t="s">
        <v>884</v>
      </c>
      <c r="E335" s="1">
        <v>318970.77</v>
      </c>
      <c r="F335" s="1">
        <v>5096.17</v>
      </c>
      <c r="G335" s="1">
        <v>249569.96</v>
      </c>
      <c r="H335" s="14">
        <v>22.111</v>
      </c>
      <c r="I335" s="3" t="s">
        <v>119</v>
      </c>
      <c r="J335" s="21">
        <v>41134</v>
      </c>
      <c r="K335" s="3">
        <v>0</v>
      </c>
      <c r="L335" s="3">
        <v>14</v>
      </c>
      <c r="M335" s="3">
        <v>7</v>
      </c>
      <c r="N335" s="3">
        <v>7</v>
      </c>
      <c r="O335" s="7" t="s">
        <v>115</v>
      </c>
      <c r="P335" s="31" t="s">
        <v>237</v>
      </c>
      <c r="Q335" s="31"/>
      <c r="R335" s="24" t="s">
        <v>1208</v>
      </c>
      <c r="S335" s="3" t="s">
        <v>116</v>
      </c>
      <c r="T335" s="3">
        <v>112</v>
      </c>
      <c r="U335" s="21">
        <v>41274</v>
      </c>
      <c r="W335" s="10"/>
    </row>
    <row r="336" spans="1:23" ht="33.75" customHeight="1">
      <c r="A336" s="22">
        <v>41156</v>
      </c>
      <c r="B336" s="24" t="s">
        <v>880</v>
      </c>
      <c r="C336" s="13" t="s">
        <v>451</v>
      </c>
      <c r="D336" s="13" t="s">
        <v>259</v>
      </c>
      <c r="E336" s="15"/>
      <c r="F336" s="15"/>
      <c r="G336" s="16">
        <v>80000</v>
      </c>
      <c r="H336" s="17"/>
      <c r="I336" s="15"/>
      <c r="J336" s="66">
        <v>41124</v>
      </c>
      <c r="L336" s="18">
        <v>60</v>
      </c>
      <c r="M336" s="19">
        <v>4</v>
      </c>
      <c r="N336" s="15">
        <v>4</v>
      </c>
      <c r="O336" s="7" t="s">
        <v>115</v>
      </c>
      <c r="P336" s="13" t="s">
        <v>1168</v>
      </c>
      <c r="Q336" s="9" t="s">
        <v>1032</v>
      </c>
      <c r="R336" s="79" t="s">
        <v>1348</v>
      </c>
      <c r="S336" s="2"/>
      <c r="T336" s="6"/>
      <c r="U336" s="15"/>
      <c r="W336" s="2"/>
    </row>
    <row r="337" spans="1:137" ht="33.75" customHeight="1">
      <c r="A337" s="22">
        <v>41156</v>
      </c>
      <c r="B337" s="79" t="s">
        <v>1021</v>
      </c>
      <c r="C337" s="13" t="s">
        <v>405</v>
      </c>
      <c r="D337" s="13" t="s">
        <v>1440</v>
      </c>
      <c r="E337" s="3"/>
      <c r="F337" s="15"/>
      <c r="G337" s="16">
        <v>889102</v>
      </c>
      <c r="H337" s="17"/>
      <c r="I337" s="15"/>
      <c r="J337" s="22">
        <v>41157</v>
      </c>
      <c r="L337" s="18">
        <v>45</v>
      </c>
      <c r="M337" s="19">
        <v>25</v>
      </c>
      <c r="N337" s="15">
        <v>5</v>
      </c>
      <c r="O337" s="34" t="s">
        <v>1383</v>
      </c>
      <c r="P337" s="13" t="s">
        <v>1066</v>
      </c>
      <c r="Q337" s="13"/>
      <c r="R337" s="25" t="s">
        <v>1208</v>
      </c>
      <c r="S337" s="6"/>
      <c r="T337" s="6"/>
      <c r="U337" s="15"/>
      <c r="V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row>
    <row r="338" spans="1:138" ht="33.75" customHeight="1">
      <c r="A338" s="22">
        <v>41157</v>
      </c>
      <c r="B338" s="26" t="s">
        <v>992</v>
      </c>
      <c r="C338" s="13" t="s">
        <v>1525</v>
      </c>
      <c r="D338" s="13" t="s">
        <v>1524</v>
      </c>
      <c r="E338" s="3"/>
      <c r="F338" s="15"/>
      <c r="G338" s="16">
        <v>280000</v>
      </c>
      <c r="H338" s="17"/>
      <c r="I338" s="15"/>
      <c r="J338" s="66">
        <v>41166</v>
      </c>
      <c r="L338" s="18">
        <v>70</v>
      </c>
      <c r="M338" s="19">
        <v>6</v>
      </c>
      <c r="N338" s="15">
        <v>2</v>
      </c>
      <c r="O338" s="7" t="s">
        <v>115</v>
      </c>
      <c r="P338" s="34" t="s">
        <v>0</v>
      </c>
      <c r="Q338" s="26" t="s">
        <v>1031</v>
      </c>
      <c r="R338" s="25" t="s">
        <v>1212</v>
      </c>
      <c r="T338" s="15">
        <v>2</v>
      </c>
      <c r="U338" s="15"/>
      <c r="W338" s="10"/>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row>
    <row r="339" spans="1:23" ht="33.75" customHeight="1">
      <c r="A339" s="21">
        <v>41157</v>
      </c>
      <c r="B339" s="24" t="s">
        <v>653</v>
      </c>
      <c r="C339" s="7" t="s">
        <v>603</v>
      </c>
      <c r="D339" s="7" t="s">
        <v>884</v>
      </c>
      <c r="E339" s="1">
        <v>24549.96</v>
      </c>
      <c r="F339" s="1">
        <v>500</v>
      </c>
      <c r="G339" s="1">
        <v>22816.3</v>
      </c>
      <c r="H339" s="14">
        <v>6.86</v>
      </c>
      <c r="I339" s="3" t="s">
        <v>119</v>
      </c>
      <c r="J339" s="5">
        <v>41157</v>
      </c>
      <c r="K339" s="3">
        <v>0</v>
      </c>
      <c r="L339" s="3">
        <v>5</v>
      </c>
      <c r="M339" s="3">
        <v>2</v>
      </c>
      <c r="N339" s="3">
        <v>2</v>
      </c>
      <c r="O339" s="7" t="s">
        <v>115</v>
      </c>
      <c r="P339" s="7" t="s">
        <v>230</v>
      </c>
      <c r="R339" s="24" t="s">
        <v>1208</v>
      </c>
      <c r="S339" s="3" t="s">
        <v>116</v>
      </c>
      <c r="T339" s="3">
        <v>45</v>
      </c>
      <c r="U339" s="21">
        <v>41207</v>
      </c>
      <c r="W339" s="15"/>
    </row>
    <row r="340" spans="1:137" s="10" customFormat="1" ht="33.75" customHeight="1">
      <c r="A340" s="22">
        <v>41157</v>
      </c>
      <c r="B340" s="26" t="s">
        <v>992</v>
      </c>
      <c r="C340" s="13" t="s">
        <v>1525</v>
      </c>
      <c r="D340" s="13" t="s">
        <v>1524</v>
      </c>
      <c r="E340" s="3"/>
      <c r="F340" s="15"/>
      <c r="G340" s="16">
        <v>180000</v>
      </c>
      <c r="H340" s="17"/>
      <c r="I340" s="15"/>
      <c r="J340" s="66">
        <v>41162</v>
      </c>
      <c r="L340" s="18">
        <v>80</v>
      </c>
      <c r="M340" s="19">
        <v>6</v>
      </c>
      <c r="N340" s="15">
        <v>1</v>
      </c>
      <c r="O340" s="7" t="s">
        <v>115</v>
      </c>
      <c r="P340" s="13" t="s">
        <v>894</v>
      </c>
      <c r="Q340" s="13"/>
      <c r="R340" s="24" t="s">
        <v>1208</v>
      </c>
      <c r="S340" s="84"/>
      <c r="T340" s="15">
        <v>2</v>
      </c>
      <c r="V340" s="15"/>
      <c r="W340" s="3"/>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row>
    <row r="341" spans="1:23" s="4" customFormat="1" ht="33.75" customHeight="1">
      <c r="A341" s="21">
        <v>41157</v>
      </c>
      <c r="B341" s="24" t="s">
        <v>376</v>
      </c>
      <c r="C341" s="7" t="s">
        <v>377</v>
      </c>
      <c r="D341" s="7" t="s">
        <v>282</v>
      </c>
      <c r="E341" s="3"/>
      <c r="F341" s="3"/>
      <c r="G341" s="1">
        <v>212000</v>
      </c>
      <c r="H341" s="14"/>
      <c r="I341" s="3"/>
      <c r="J341" s="21">
        <v>41162</v>
      </c>
      <c r="K341" s="3"/>
      <c r="L341" s="73">
        <v>60</v>
      </c>
      <c r="M341" s="4">
        <v>6</v>
      </c>
      <c r="N341" s="4">
        <v>2</v>
      </c>
      <c r="O341" s="7" t="s">
        <v>115</v>
      </c>
      <c r="P341" s="7" t="s">
        <v>234</v>
      </c>
      <c r="Q341" s="7"/>
      <c r="R341" s="24" t="s">
        <v>1208</v>
      </c>
      <c r="S341" s="3"/>
      <c r="T341" s="3"/>
      <c r="U341" s="10"/>
      <c r="W341" s="3"/>
    </row>
    <row r="342" spans="1:23" s="10" customFormat="1" ht="33.75" customHeight="1">
      <c r="A342" s="21">
        <v>41157</v>
      </c>
      <c r="B342" s="25" t="s">
        <v>1600</v>
      </c>
      <c r="C342" s="9" t="s">
        <v>533</v>
      </c>
      <c r="D342" s="9" t="s">
        <v>431</v>
      </c>
      <c r="G342" s="11">
        <v>50000</v>
      </c>
      <c r="H342" s="20"/>
      <c r="J342" s="21">
        <v>41157</v>
      </c>
      <c r="K342" s="3"/>
      <c r="L342" s="10">
        <v>14</v>
      </c>
      <c r="M342" s="10">
        <v>6</v>
      </c>
      <c r="N342" s="10">
        <v>4</v>
      </c>
      <c r="O342" s="9" t="s">
        <v>1082</v>
      </c>
      <c r="P342" s="12" t="s">
        <v>483</v>
      </c>
      <c r="Q342" s="12"/>
      <c r="R342" s="24" t="s">
        <v>1208</v>
      </c>
      <c r="S342" s="3"/>
      <c r="T342" s="3"/>
      <c r="W342" s="2"/>
    </row>
    <row r="343" spans="1:23" ht="33.75" customHeight="1">
      <c r="A343" s="21">
        <v>41157</v>
      </c>
      <c r="B343" s="24" t="s">
        <v>987</v>
      </c>
      <c r="C343" s="7" t="s">
        <v>1306</v>
      </c>
      <c r="D343" s="7" t="s">
        <v>262</v>
      </c>
      <c r="E343" s="3" t="s">
        <v>697</v>
      </c>
      <c r="F343" s="3"/>
      <c r="G343" s="1">
        <v>60000</v>
      </c>
      <c r="J343" s="5">
        <v>41163</v>
      </c>
      <c r="L343" s="73">
        <v>60</v>
      </c>
      <c r="M343" s="4">
        <v>6</v>
      </c>
      <c r="N343" s="4">
        <v>2</v>
      </c>
      <c r="O343" s="7" t="s">
        <v>115</v>
      </c>
      <c r="P343" s="9" t="s">
        <v>1062</v>
      </c>
      <c r="Q343" s="9"/>
      <c r="R343" s="24" t="s">
        <v>1208</v>
      </c>
      <c r="U343" s="10"/>
      <c r="W343" s="10"/>
    </row>
    <row r="344" spans="1:23" s="10" customFormat="1" ht="33.75" customHeight="1">
      <c r="A344" s="21">
        <v>41157</v>
      </c>
      <c r="B344" s="25" t="s">
        <v>479</v>
      </c>
      <c r="C344" s="9" t="s">
        <v>177</v>
      </c>
      <c r="D344" s="9" t="s">
        <v>447</v>
      </c>
      <c r="G344" s="11">
        <v>50000</v>
      </c>
      <c r="H344" s="20"/>
      <c r="J344" s="5">
        <v>41157</v>
      </c>
      <c r="K344" s="3"/>
      <c r="L344" s="10">
        <v>35</v>
      </c>
      <c r="M344" s="10">
        <v>5</v>
      </c>
      <c r="N344" s="10">
        <v>3</v>
      </c>
      <c r="O344" s="7" t="s">
        <v>115</v>
      </c>
      <c r="P344" s="9" t="s">
        <v>986</v>
      </c>
      <c r="Q344" s="9"/>
      <c r="R344" s="24" t="s">
        <v>1208</v>
      </c>
      <c r="S344" s="2"/>
      <c r="T344" s="6"/>
      <c r="U344" s="15"/>
      <c r="W344" s="3"/>
    </row>
    <row r="345" spans="1:137" ht="33.75" customHeight="1">
      <c r="A345" s="21">
        <v>41157</v>
      </c>
      <c r="B345" s="25" t="s">
        <v>424</v>
      </c>
      <c r="C345" s="9" t="s">
        <v>423</v>
      </c>
      <c r="D345" s="9" t="s">
        <v>331</v>
      </c>
      <c r="E345" s="3"/>
      <c r="F345" s="10"/>
      <c r="G345" s="11">
        <v>550000</v>
      </c>
      <c r="H345" s="20"/>
      <c r="I345" s="10"/>
      <c r="J345" s="5">
        <v>41155</v>
      </c>
      <c r="L345" s="10">
        <v>45</v>
      </c>
      <c r="M345" s="10">
        <v>5</v>
      </c>
      <c r="N345" s="10">
        <v>3</v>
      </c>
      <c r="O345" s="7" t="s">
        <v>115</v>
      </c>
      <c r="P345" s="34" t="s">
        <v>244</v>
      </c>
      <c r="Q345" s="34"/>
      <c r="R345" s="24" t="s">
        <v>1208</v>
      </c>
      <c r="U345" s="10"/>
      <c r="V345" s="6"/>
      <c r="W345" s="2"/>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row>
    <row r="346" spans="1:23" s="10" customFormat="1" ht="33.75" customHeight="1">
      <c r="A346" s="21">
        <v>41158</v>
      </c>
      <c r="B346" s="24" t="s">
        <v>809</v>
      </c>
      <c r="C346" s="7" t="s">
        <v>351</v>
      </c>
      <c r="D346" s="7" t="s">
        <v>350</v>
      </c>
      <c r="E346" s="3"/>
      <c r="F346" s="3"/>
      <c r="G346" s="1">
        <v>150422.84</v>
      </c>
      <c r="H346" s="14"/>
      <c r="I346" s="3"/>
      <c r="J346" s="5">
        <v>41165</v>
      </c>
      <c r="K346" s="4"/>
      <c r="L346" s="73">
        <v>202</v>
      </c>
      <c r="M346" s="4">
        <v>10</v>
      </c>
      <c r="N346" s="4">
        <v>1</v>
      </c>
      <c r="O346" s="7" t="s">
        <v>115</v>
      </c>
      <c r="P346" s="71" t="s">
        <v>1028</v>
      </c>
      <c r="Q346" s="71" t="s">
        <v>1029</v>
      </c>
      <c r="R346" s="71" t="s">
        <v>51</v>
      </c>
      <c r="S346" s="3"/>
      <c r="T346" s="3"/>
      <c r="W346" s="2"/>
    </row>
    <row r="347" spans="1:137" ht="33.75" customHeight="1">
      <c r="A347" s="21">
        <v>41158</v>
      </c>
      <c r="B347" s="25" t="s">
        <v>200</v>
      </c>
      <c r="C347" s="9" t="s">
        <v>475</v>
      </c>
      <c r="D347" s="9" t="s">
        <v>1464</v>
      </c>
      <c r="F347" s="10"/>
      <c r="G347" s="11">
        <v>768708.53</v>
      </c>
      <c r="H347" s="20"/>
      <c r="I347" s="10"/>
      <c r="J347" s="5">
        <v>41157</v>
      </c>
      <c r="K347" s="10"/>
      <c r="L347" s="10">
        <v>35</v>
      </c>
      <c r="M347" s="10">
        <v>20</v>
      </c>
      <c r="N347" s="10">
        <v>5</v>
      </c>
      <c r="O347" s="7" t="s">
        <v>115</v>
      </c>
      <c r="P347" s="13" t="s">
        <v>815</v>
      </c>
      <c r="Q347" s="9" t="s">
        <v>1032</v>
      </c>
      <c r="R347" s="79" t="s">
        <v>23</v>
      </c>
      <c r="S347" s="15"/>
      <c r="T347" s="15"/>
      <c r="U347" s="15"/>
      <c r="V347" s="6"/>
      <c r="W347" s="84"/>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row>
    <row r="348" spans="1:23" ht="33.75" customHeight="1">
      <c r="A348" s="21">
        <v>41158</v>
      </c>
      <c r="B348" s="25" t="s">
        <v>143</v>
      </c>
      <c r="C348" s="9" t="s">
        <v>356</v>
      </c>
      <c r="D348" s="9" t="s">
        <v>1532</v>
      </c>
      <c r="E348" s="10"/>
      <c r="F348" s="10"/>
      <c r="G348" s="11">
        <v>50000</v>
      </c>
      <c r="H348" s="20"/>
      <c r="I348" s="10"/>
      <c r="J348" s="5">
        <v>41158</v>
      </c>
      <c r="L348" s="10">
        <v>120</v>
      </c>
      <c r="M348" s="10">
        <v>3</v>
      </c>
      <c r="N348" s="10">
        <v>2</v>
      </c>
      <c r="O348" s="7" t="s">
        <v>115</v>
      </c>
      <c r="P348" s="9" t="s">
        <v>1259</v>
      </c>
      <c r="Q348" s="9" t="s">
        <v>1032</v>
      </c>
      <c r="R348" s="25" t="s">
        <v>1210</v>
      </c>
      <c r="U348" s="10"/>
      <c r="W348" s="10"/>
    </row>
    <row r="349" spans="1:23" s="4" customFormat="1" ht="33.75" customHeight="1">
      <c r="A349" s="22">
        <v>41158</v>
      </c>
      <c r="B349" s="79" t="s">
        <v>1021</v>
      </c>
      <c r="C349" s="13" t="s">
        <v>406</v>
      </c>
      <c r="D349" s="13" t="s">
        <v>1440</v>
      </c>
      <c r="E349" s="3"/>
      <c r="F349" s="15"/>
      <c r="G349" s="16">
        <v>88391</v>
      </c>
      <c r="H349" s="17"/>
      <c r="I349" s="15"/>
      <c r="J349" s="22">
        <v>41157</v>
      </c>
      <c r="K349" s="3"/>
      <c r="L349" s="18">
        <v>25</v>
      </c>
      <c r="M349" s="19">
        <v>4</v>
      </c>
      <c r="N349" s="15">
        <v>4</v>
      </c>
      <c r="O349" s="7" t="s">
        <v>115</v>
      </c>
      <c r="P349" s="34" t="s">
        <v>108</v>
      </c>
      <c r="Q349" s="9" t="s">
        <v>1032</v>
      </c>
      <c r="R349" s="26" t="s">
        <v>1210</v>
      </c>
      <c r="S349" s="84"/>
      <c r="T349" s="3"/>
      <c r="U349" s="10"/>
      <c r="W349" s="10"/>
    </row>
    <row r="350" spans="1:23" s="10" customFormat="1" ht="33.75" customHeight="1">
      <c r="A350" s="21">
        <v>41158</v>
      </c>
      <c r="B350" s="25" t="s">
        <v>1224</v>
      </c>
      <c r="C350" s="9" t="s">
        <v>338</v>
      </c>
      <c r="D350" s="9" t="s">
        <v>556</v>
      </c>
      <c r="G350" s="11">
        <v>220779</v>
      </c>
      <c r="H350" s="20"/>
      <c r="J350" s="5">
        <v>41156</v>
      </c>
      <c r="K350" s="4"/>
      <c r="L350" s="10">
        <v>35</v>
      </c>
      <c r="M350" s="10">
        <v>20</v>
      </c>
      <c r="N350" s="10">
        <v>5</v>
      </c>
      <c r="O350" s="7" t="s">
        <v>115</v>
      </c>
      <c r="P350" s="9" t="s">
        <v>1250</v>
      </c>
      <c r="Q350" s="9" t="s">
        <v>1030</v>
      </c>
      <c r="R350" s="25" t="s">
        <v>30</v>
      </c>
      <c r="S350" s="15"/>
      <c r="T350" s="15"/>
      <c r="U350" s="15"/>
      <c r="W350" s="3"/>
    </row>
    <row r="351" spans="1:137" ht="33.75" customHeight="1">
      <c r="A351" s="21">
        <v>41158</v>
      </c>
      <c r="B351" s="25" t="s">
        <v>200</v>
      </c>
      <c r="C351" s="9" t="s">
        <v>994</v>
      </c>
      <c r="D351" s="9" t="s">
        <v>1464</v>
      </c>
      <c r="E351" s="3"/>
      <c r="F351" s="10"/>
      <c r="G351" s="11">
        <v>275912</v>
      </c>
      <c r="H351" s="20"/>
      <c r="I351" s="10"/>
      <c r="J351" s="5">
        <v>41156</v>
      </c>
      <c r="L351" s="10">
        <v>35</v>
      </c>
      <c r="M351" s="10">
        <v>20</v>
      </c>
      <c r="N351" s="10">
        <v>5</v>
      </c>
      <c r="O351" s="7" t="s">
        <v>115</v>
      </c>
      <c r="P351" s="9" t="s">
        <v>1250</v>
      </c>
      <c r="Q351" s="9" t="s">
        <v>1030</v>
      </c>
      <c r="R351" s="25" t="s">
        <v>30</v>
      </c>
      <c r="S351" s="15"/>
      <c r="T351" s="15"/>
      <c r="U351" s="15"/>
      <c r="V351" s="6"/>
      <c r="W351" s="15"/>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row>
    <row r="352" spans="1:137" ht="33.75" customHeight="1">
      <c r="A352" s="21">
        <v>41158</v>
      </c>
      <c r="B352" s="25" t="s">
        <v>200</v>
      </c>
      <c r="C352" s="9" t="s">
        <v>993</v>
      </c>
      <c r="D352" s="9" t="s">
        <v>1532</v>
      </c>
      <c r="E352" s="3"/>
      <c r="F352" s="10"/>
      <c r="G352" s="11">
        <v>326989</v>
      </c>
      <c r="H352" s="20"/>
      <c r="I352" s="10"/>
      <c r="J352" s="5">
        <v>41158</v>
      </c>
      <c r="L352" s="10">
        <v>35</v>
      </c>
      <c r="M352" s="10">
        <v>20</v>
      </c>
      <c r="N352" s="10">
        <v>5</v>
      </c>
      <c r="O352" s="7" t="s">
        <v>115</v>
      </c>
      <c r="P352" s="9" t="s">
        <v>1250</v>
      </c>
      <c r="Q352" s="9" t="s">
        <v>1030</v>
      </c>
      <c r="R352" s="25" t="s">
        <v>30</v>
      </c>
      <c r="S352" s="10"/>
      <c r="T352" s="15"/>
      <c r="U352" s="15"/>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row>
    <row r="353" spans="1:137" s="10" customFormat="1" ht="33.75" customHeight="1">
      <c r="A353" s="21">
        <v>41158</v>
      </c>
      <c r="B353" s="24" t="s">
        <v>992</v>
      </c>
      <c r="C353" s="7" t="s">
        <v>604</v>
      </c>
      <c r="D353" s="7" t="s">
        <v>113</v>
      </c>
      <c r="E353" s="1">
        <v>149500</v>
      </c>
      <c r="F353" s="1">
        <v>7475</v>
      </c>
      <c r="G353" s="1">
        <v>92832.03</v>
      </c>
      <c r="H353" s="14">
        <v>39.9</v>
      </c>
      <c r="I353" s="3" t="s">
        <v>114</v>
      </c>
      <c r="J353" s="5">
        <v>41022</v>
      </c>
      <c r="K353" s="3">
        <v>0</v>
      </c>
      <c r="L353" s="3">
        <v>0</v>
      </c>
      <c r="M353" s="3">
        <v>10</v>
      </c>
      <c r="N353" s="3">
        <v>10</v>
      </c>
      <c r="O353" s="7" t="s">
        <v>115</v>
      </c>
      <c r="P353" s="9" t="s">
        <v>1062</v>
      </c>
      <c r="Q353" s="9"/>
      <c r="R353" s="24" t="s">
        <v>1208</v>
      </c>
      <c r="S353" s="3" t="s">
        <v>116</v>
      </c>
      <c r="T353" s="3">
        <v>365</v>
      </c>
      <c r="U353" s="21">
        <v>41455</v>
      </c>
      <c r="V353" s="15"/>
      <c r="W353" s="3"/>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row>
    <row r="354" spans="1:137" ht="33.75" customHeight="1">
      <c r="A354" s="21">
        <v>41158</v>
      </c>
      <c r="B354" s="25" t="s">
        <v>1600</v>
      </c>
      <c r="C354" s="9" t="s">
        <v>395</v>
      </c>
      <c r="D354" s="9" t="s">
        <v>1464</v>
      </c>
      <c r="E354" s="3"/>
      <c r="F354" s="10"/>
      <c r="G354" s="11">
        <v>2100000</v>
      </c>
      <c r="H354" s="20"/>
      <c r="I354" s="10"/>
      <c r="J354" s="21">
        <v>41158</v>
      </c>
      <c r="L354" s="10">
        <v>30</v>
      </c>
      <c r="M354" s="10">
        <v>10</v>
      </c>
      <c r="N354" s="10">
        <v>3</v>
      </c>
      <c r="O354" s="9" t="s">
        <v>1082</v>
      </c>
      <c r="P354" s="9" t="s">
        <v>483</v>
      </c>
      <c r="Q354" s="9"/>
      <c r="R354" s="24" t="s">
        <v>1208</v>
      </c>
      <c r="U354" s="10"/>
      <c r="V354" s="6"/>
      <c r="W354" s="10"/>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row>
    <row r="355" spans="1:21" ht="33.75" customHeight="1">
      <c r="A355" s="21">
        <v>41159</v>
      </c>
      <c r="B355" s="25" t="s">
        <v>200</v>
      </c>
      <c r="C355" s="9" t="s">
        <v>996</v>
      </c>
      <c r="D355" s="9" t="s">
        <v>556</v>
      </c>
      <c r="E355" s="3"/>
      <c r="F355" s="10"/>
      <c r="G355" s="11">
        <v>975531.4</v>
      </c>
      <c r="H355" s="20"/>
      <c r="I355" s="10"/>
      <c r="J355" s="21">
        <v>41157</v>
      </c>
      <c r="L355" s="10">
        <v>40</v>
      </c>
      <c r="M355" s="10">
        <v>20</v>
      </c>
      <c r="N355" s="10">
        <v>5</v>
      </c>
      <c r="O355" s="7" t="s">
        <v>115</v>
      </c>
      <c r="P355" s="9" t="s">
        <v>1191</v>
      </c>
      <c r="Q355" s="9" t="s">
        <v>1029</v>
      </c>
      <c r="R355" s="25" t="s">
        <v>36</v>
      </c>
      <c r="S355" s="15"/>
      <c r="T355" s="15"/>
      <c r="U355" s="15"/>
    </row>
    <row r="356" spans="1:23" ht="33.75" customHeight="1">
      <c r="A356" s="22">
        <v>41159</v>
      </c>
      <c r="B356" s="79" t="s">
        <v>1009</v>
      </c>
      <c r="C356" s="13" t="s">
        <v>1010</v>
      </c>
      <c r="D356" s="13" t="s">
        <v>1440</v>
      </c>
      <c r="F356" s="15"/>
      <c r="G356" s="16">
        <v>659532</v>
      </c>
      <c r="H356" s="17"/>
      <c r="I356" s="15"/>
      <c r="J356" s="66">
        <v>41137</v>
      </c>
      <c r="L356" s="18">
        <v>35</v>
      </c>
      <c r="M356" s="19">
        <v>14</v>
      </c>
      <c r="N356" s="15">
        <v>3</v>
      </c>
      <c r="O356" s="7" t="s">
        <v>115</v>
      </c>
      <c r="P356" s="13" t="s">
        <v>908</v>
      </c>
      <c r="Q356" s="9" t="s">
        <v>1032</v>
      </c>
      <c r="R356" s="79" t="s">
        <v>23</v>
      </c>
      <c r="S356" s="15"/>
      <c r="T356" s="15"/>
      <c r="U356" s="15"/>
      <c r="W356" s="15"/>
    </row>
    <row r="357" spans="1:138" ht="33.75" customHeight="1">
      <c r="A357" s="22">
        <v>41159</v>
      </c>
      <c r="B357" s="79" t="s">
        <v>1009</v>
      </c>
      <c r="C357" s="13" t="s">
        <v>1008</v>
      </c>
      <c r="D357" s="13" t="s">
        <v>1440</v>
      </c>
      <c r="F357" s="15"/>
      <c r="G357" s="16">
        <v>679035</v>
      </c>
      <c r="H357" s="17"/>
      <c r="I357" s="15"/>
      <c r="J357" s="66">
        <v>41137</v>
      </c>
      <c r="L357" s="18">
        <v>35</v>
      </c>
      <c r="M357" s="19">
        <v>14</v>
      </c>
      <c r="N357" s="15">
        <v>3</v>
      </c>
      <c r="O357" s="7" t="s">
        <v>115</v>
      </c>
      <c r="P357" s="13" t="s">
        <v>21</v>
      </c>
      <c r="Q357" s="9" t="s">
        <v>1032</v>
      </c>
      <c r="R357" s="79" t="s">
        <v>1210</v>
      </c>
      <c r="S357" s="15"/>
      <c r="T357" s="15"/>
      <c r="U357" s="15"/>
      <c r="W357" s="84"/>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row>
    <row r="358" spans="1:131" ht="33.75" customHeight="1">
      <c r="A358" s="21">
        <v>41159</v>
      </c>
      <c r="B358" s="25" t="s">
        <v>200</v>
      </c>
      <c r="C358" s="9" t="s">
        <v>995</v>
      </c>
      <c r="D358" s="9" t="s">
        <v>331</v>
      </c>
      <c r="F358" s="10"/>
      <c r="G358" s="11">
        <v>175300</v>
      </c>
      <c r="H358" s="20"/>
      <c r="I358" s="10"/>
      <c r="J358" s="21">
        <v>41157</v>
      </c>
      <c r="L358" s="10">
        <v>35</v>
      </c>
      <c r="M358" s="10">
        <v>20</v>
      </c>
      <c r="N358" s="10">
        <v>5</v>
      </c>
      <c r="O358" s="7" t="s">
        <v>115</v>
      </c>
      <c r="P358" s="9" t="s">
        <v>1540</v>
      </c>
      <c r="Q358" s="9" t="s">
        <v>1031</v>
      </c>
      <c r="R358" s="25" t="s">
        <v>1209</v>
      </c>
      <c r="S358" s="15"/>
      <c r="T358" s="15"/>
      <c r="U358" s="15"/>
      <c r="W358" s="15"/>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row>
    <row r="359" spans="1:138" s="4" customFormat="1" ht="33.75" customHeight="1">
      <c r="A359" s="21">
        <v>41159</v>
      </c>
      <c r="B359" s="25" t="s">
        <v>200</v>
      </c>
      <c r="C359" s="9" t="s">
        <v>997</v>
      </c>
      <c r="D359" s="9" t="s">
        <v>270</v>
      </c>
      <c r="F359" s="10"/>
      <c r="G359" s="11">
        <v>179962.5</v>
      </c>
      <c r="H359" s="20"/>
      <c r="I359" s="10"/>
      <c r="J359" s="21">
        <v>41157</v>
      </c>
      <c r="K359" s="3"/>
      <c r="L359" s="10">
        <v>35</v>
      </c>
      <c r="M359" s="10">
        <v>20</v>
      </c>
      <c r="N359" s="10">
        <v>5</v>
      </c>
      <c r="O359" s="7" t="s">
        <v>115</v>
      </c>
      <c r="P359" s="9" t="s">
        <v>1540</v>
      </c>
      <c r="Q359" s="9" t="s">
        <v>1031</v>
      </c>
      <c r="R359" s="25" t="s">
        <v>1209</v>
      </c>
      <c r="S359" s="10"/>
      <c r="T359" s="15"/>
      <c r="U359" s="15"/>
      <c r="W359" s="15"/>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c r="AY359" s="69"/>
      <c r="AZ359" s="69"/>
      <c r="BA359" s="69"/>
      <c r="BB359" s="69"/>
      <c r="BC359" s="69"/>
      <c r="BD359" s="69"/>
      <c r="BE359" s="69"/>
      <c r="BF359" s="69"/>
      <c r="BG359" s="69"/>
      <c r="BH359" s="69"/>
      <c r="BI359" s="69"/>
      <c r="BJ359" s="69"/>
      <c r="BK359" s="69"/>
      <c r="BL359" s="69"/>
      <c r="BM359" s="69"/>
      <c r="BN359" s="69"/>
      <c r="BO359" s="69"/>
      <c r="BP359" s="69"/>
      <c r="BQ359" s="69"/>
      <c r="BR359" s="69"/>
      <c r="BS359" s="69"/>
      <c r="BT359" s="69"/>
      <c r="BU359" s="69"/>
      <c r="BV359" s="69"/>
      <c r="BW359" s="69"/>
      <c r="BX359" s="69"/>
      <c r="BY359" s="69"/>
      <c r="BZ359" s="69"/>
      <c r="CA359" s="69"/>
      <c r="CB359" s="69"/>
      <c r="CC359" s="69"/>
      <c r="CD359" s="69"/>
      <c r="CE359" s="69"/>
      <c r="CF359" s="69"/>
      <c r="CG359" s="69"/>
      <c r="CH359" s="69"/>
      <c r="CI359" s="69"/>
      <c r="CJ359" s="69"/>
      <c r="CK359" s="69"/>
      <c r="CL359" s="69"/>
      <c r="CM359" s="69"/>
      <c r="CN359" s="69"/>
      <c r="CO359" s="69"/>
      <c r="CP359" s="69"/>
      <c r="CQ359" s="69"/>
      <c r="CR359" s="69"/>
      <c r="CS359" s="69"/>
      <c r="CT359" s="69"/>
      <c r="CU359" s="69"/>
      <c r="CV359" s="69"/>
      <c r="CW359" s="69"/>
      <c r="CX359" s="69"/>
      <c r="CY359" s="69"/>
      <c r="CZ359" s="69"/>
      <c r="DA359" s="69"/>
      <c r="DB359" s="69"/>
      <c r="DC359" s="69"/>
      <c r="DD359" s="69"/>
      <c r="DE359" s="69"/>
      <c r="DF359" s="69"/>
      <c r="DG359" s="69"/>
      <c r="DH359" s="69"/>
      <c r="DI359" s="69"/>
      <c r="DJ359" s="69"/>
      <c r="DK359" s="69"/>
      <c r="DL359" s="69"/>
      <c r="DM359" s="69"/>
      <c r="DN359" s="69"/>
      <c r="DO359" s="69"/>
      <c r="DP359" s="69"/>
      <c r="DQ359" s="69"/>
      <c r="DR359" s="69"/>
      <c r="DS359" s="69"/>
      <c r="DT359" s="69"/>
      <c r="DU359" s="69"/>
      <c r="DV359" s="69"/>
      <c r="DW359" s="69"/>
      <c r="DX359" s="69"/>
      <c r="DY359" s="69"/>
      <c r="DZ359" s="69"/>
      <c r="EA359" s="69"/>
      <c r="EB359" s="69"/>
      <c r="EC359" s="69"/>
      <c r="ED359" s="69"/>
      <c r="EE359" s="69"/>
      <c r="EF359" s="69"/>
      <c r="EG359" s="69"/>
      <c r="EH359" s="69"/>
    </row>
    <row r="360" spans="1:23" s="10" customFormat="1" ht="33.75" customHeight="1">
      <c r="A360" s="21">
        <v>41159</v>
      </c>
      <c r="B360" s="25" t="s">
        <v>708</v>
      </c>
      <c r="C360" s="9" t="s">
        <v>196</v>
      </c>
      <c r="D360" s="9" t="s">
        <v>326</v>
      </c>
      <c r="G360" s="11">
        <v>398919.16</v>
      </c>
      <c r="H360" s="20"/>
      <c r="J360" s="21">
        <v>41162</v>
      </c>
      <c r="K360" s="3"/>
      <c r="L360" s="10">
        <v>54</v>
      </c>
      <c r="M360" s="10">
        <v>10</v>
      </c>
      <c r="N360" s="10">
        <v>1</v>
      </c>
      <c r="O360" s="7" t="s">
        <v>115</v>
      </c>
      <c r="P360" s="9" t="s">
        <v>253</v>
      </c>
      <c r="Q360" s="34" t="s">
        <v>1030</v>
      </c>
      <c r="R360" s="25" t="s">
        <v>42</v>
      </c>
      <c r="S360" s="3"/>
      <c r="T360" s="3"/>
      <c r="W360" s="3"/>
    </row>
    <row r="361" spans="1:138" ht="33.75" customHeight="1">
      <c r="A361" s="21">
        <v>41159</v>
      </c>
      <c r="B361" s="25" t="s">
        <v>708</v>
      </c>
      <c r="C361" s="9" t="s">
        <v>195</v>
      </c>
      <c r="D361" s="9" t="s">
        <v>453</v>
      </c>
      <c r="E361" s="10"/>
      <c r="F361" s="10"/>
      <c r="G361" s="11">
        <v>41061.42</v>
      </c>
      <c r="H361" s="20"/>
      <c r="I361" s="10"/>
      <c r="J361" s="21">
        <v>41162</v>
      </c>
      <c r="K361" s="4"/>
      <c r="L361" s="10">
        <v>61</v>
      </c>
      <c r="M361" s="10">
        <v>4</v>
      </c>
      <c r="N361" s="10">
        <v>1</v>
      </c>
      <c r="O361" s="7" t="s">
        <v>115</v>
      </c>
      <c r="P361" s="9" t="s">
        <v>561</v>
      </c>
      <c r="Q361" s="9"/>
      <c r="R361" s="24" t="s">
        <v>1208</v>
      </c>
      <c r="U361" s="10"/>
      <c r="V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row>
    <row r="362" spans="1:23" s="10" customFormat="1" ht="33.75" customHeight="1">
      <c r="A362" s="21">
        <v>41159</v>
      </c>
      <c r="B362" s="25" t="s">
        <v>1600</v>
      </c>
      <c r="C362" s="9" t="s">
        <v>396</v>
      </c>
      <c r="D362" s="9" t="s">
        <v>1464</v>
      </c>
      <c r="E362" s="3"/>
      <c r="G362" s="11">
        <v>76127.65</v>
      </c>
      <c r="H362" s="20"/>
      <c r="J362" s="21">
        <v>41162</v>
      </c>
      <c r="K362" s="3"/>
      <c r="L362" s="10">
        <v>22</v>
      </c>
      <c r="M362" s="10">
        <v>5</v>
      </c>
      <c r="N362" s="10">
        <v>4</v>
      </c>
      <c r="O362" s="34" t="s">
        <v>1383</v>
      </c>
      <c r="P362" s="9" t="s">
        <v>1067</v>
      </c>
      <c r="Q362" s="9"/>
      <c r="R362" s="24" t="s">
        <v>1208</v>
      </c>
      <c r="S362" s="3"/>
      <c r="T362" s="3"/>
      <c r="W362" s="3"/>
    </row>
    <row r="363" spans="1:21" ht="33.75" customHeight="1">
      <c r="A363" s="21">
        <v>41162</v>
      </c>
      <c r="B363" s="24" t="s">
        <v>957</v>
      </c>
      <c r="C363" s="7" t="s">
        <v>605</v>
      </c>
      <c r="D363" s="7" t="s">
        <v>117</v>
      </c>
      <c r="E363" s="1">
        <v>121181</v>
      </c>
      <c r="F363" s="1">
        <v>3000</v>
      </c>
      <c r="G363" s="1">
        <v>114953.08</v>
      </c>
      <c r="H363" s="14">
        <v>5.27</v>
      </c>
      <c r="I363" s="3" t="s">
        <v>119</v>
      </c>
      <c r="J363" s="21">
        <v>41067</v>
      </c>
      <c r="K363" s="3">
        <v>0</v>
      </c>
      <c r="L363" s="3">
        <v>5</v>
      </c>
      <c r="M363" s="3">
        <v>2</v>
      </c>
      <c r="N363" s="3">
        <v>1</v>
      </c>
      <c r="O363" s="7" t="s">
        <v>115</v>
      </c>
      <c r="P363" s="9" t="s">
        <v>245</v>
      </c>
      <c r="Q363" s="9"/>
      <c r="R363" s="24" t="s">
        <v>1208</v>
      </c>
      <c r="S363" s="3" t="s">
        <v>116</v>
      </c>
      <c r="T363" s="3">
        <v>112</v>
      </c>
      <c r="U363" s="21">
        <v>41201</v>
      </c>
    </row>
    <row r="364" spans="1:137" ht="33.75" customHeight="1">
      <c r="A364" s="21">
        <v>41162</v>
      </c>
      <c r="B364" s="25" t="s">
        <v>411</v>
      </c>
      <c r="C364" s="9" t="s">
        <v>410</v>
      </c>
      <c r="D364" s="9" t="s">
        <v>326</v>
      </c>
      <c r="E364" s="3"/>
      <c r="F364" s="10"/>
      <c r="G364" s="11">
        <v>1016401.27</v>
      </c>
      <c r="H364" s="20"/>
      <c r="I364" s="10"/>
      <c r="J364" s="21">
        <v>41162</v>
      </c>
      <c r="L364" s="10">
        <v>35</v>
      </c>
      <c r="M364" s="10">
        <v>6</v>
      </c>
      <c r="N364" s="10">
        <v>4</v>
      </c>
      <c r="O364" s="7" t="s">
        <v>115</v>
      </c>
      <c r="P364" s="9" t="s">
        <v>1112</v>
      </c>
      <c r="Q364" s="9"/>
      <c r="R364" s="24" t="s">
        <v>1208</v>
      </c>
      <c r="U364" s="10"/>
      <c r="V364" s="6"/>
      <c r="W364" s="10"/>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row>
    <row r="365" spans="1:21" ht="33.75" customHeight="1">
      <c r="A365" s="21">
        <v>41162</v>
      </c>
      <c r="B365" s="25" t="s">
        <v>118</v>
      </c>
      <c r="C365" s="9" t="s">
        <v>999</v>
      </c>
      <c r="D365" s="9" t="s">
        <v>326</v>
      </c>
      <c r="E365" s="3"/>
      <c r="F365" s="10"/>
      <c r="G365" s="11">
        <v>24390</v>
      </c>
      <c r="H365" s="20"/>
      <c r="I365" s="10"/>
      <c r="J365" s="21">
        <v>41162</v>
      </c>
      <c r="K365" s="10"/>
      <c r="L365" s="10">
        <v>30</v>
      </c>
      <c r="M365" s="10">
        <v>4</v>
      </c>
      <c r="N365" s="10">
        <v>1</v>
      </c>
      <c r="O365" s="7" t="s">
        <v>115</v>
      </c>
      <c r="P365" s="7" t="s">
        <v>931</v>
      </c>
      <c r="R365" s="24" t="s">
        <v>1208</v>
      </c>
      <c r="T365" s="3">
        <v>60</v>
      </c>
      <c r="U365" s="10"/>
    </row>
    <row r="366" spans="1:23" ht="33.75" customHeight="1">
      <c r="A366" s="22">
        <v>41163</v>
      </c>
      <c r="B366" s="79" t="s">
        <v>343</v>
      </c>
      <c r="C366" s="13" t="s">
        <v>342</v>
      </c>
      <c r="D366" s="13" t="s">
        <v>1229</v>
      </c>
      <c r="E366" s="3"/>
      <c r="F366" s="15"/>
      <c r="G366" s="16">
        <v>40000</v>
      </c>
      <c r="H366" s="17"/>
      <c r="I366" s="15"/>
      <c r="J366" s="22">
        <v>41164</v>
      </c>
      <c r="L366" s="18">
        <v>30</v>
      </c>
      <c r="M366" s="19">
        <v>7</v>
      </c>
      <c r="N366" s="15">
        <v>2</v>
      </c>
      <c r="O366" s="34" t="s">
        <v>115</v>
      </c>
      <c r="P366" s="34" t="s">
        <v>1087</v>
      </c>
      <c r="Q366" s="34"/>
      <c r="R366" s="24" t="s">
        <v>1208</v>
      </c>
      <c r="T366" s="16">
        <v>2</v>
      </c>
      <c r="U366" s="15"/>
      <c r="W366" s="10"/>
    </row>
    <row r="367" spans="1:137" s="10" customFormat="1" ht="33.75" customHeight="1">
      <c r="A367" s="21">
        <v>41164</v>
      </c>
      <c r="B367" s="24" t="s">
        <v>1080</v>
      </c>
      <c r="C367" s="7" t="s">
        <v>609</v>
      </c>
      <c r="D367" s="7" t="s">
        <v>890</v>
      </c>
      <c r="E367" s="1">
        <v>69530</v>
      </c>
      <c r="F367" s="1">
        <v>1390.6</v>
      </c>
      <c r="G367" s="1">
        <v>58457.35</v>
      </c>
      <c r="H367" s="14">
        <v>16.25</v>
      </c>
      <c r="I367" s="3" t="s">
        <v>114</v>
      </c>
      <c r="J367" s="21">
        <v>41064</v>
      </c>
      <c r="K367" s="3">
        <v>0</v>
      </c>
      <c r="L367" s="3">
        <v>10</v>
      </c>
      <c r="M367" s="3">
        <v>3</v>
      </c>
      <c r="N367" s="3">
        <v>3</v>
      </c>
      <c r="O367" s="7" t="s">
        <v>115</v>
      </c>
      <c r="P367" s="7" t="s">
        <v>109</v>
      </c>
      <c r="Q367" s="9" t="s">
        <v>1032</v>
      </c>
      <c r="R367" s="26" t="s">
        <v>1210</v>
      </c>
      <c r="S367" s="3" t="s">
        <v>116</v>
      </c>
      <c r="T367" s="3">
        <v>210</v>
      </c>
      <c r="U367" s="21">
        <v>41274</v>
      </c>
      <c r="V367" s="15"/>
      <c r="W367" s="3"/>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row>
    <row r="368" spans="1:137" ht="33.75" customHeight="1">
      <c r="A368" s="21">
        <v>41164</v>
      </c>
      <c r="B368" s="24" t="s">
        <v>1080</v>
      </c>
      <c r="C368" s="7" t="s">
        <v>184</v>
      </c>
      <c r="D368" s="7" t="s">
        <v>113</v>
      </c>
      <c r="E368" s="1">
        <v>48855.36</v>
      </c>
      <c r="F368" s="1">
        <v>293.66</v>
      </c>
      <c r="G368" s="1">
        <v>46163.58</v>
      </c>
      <c r="H368" s="14">
        <v>5.543</v>
      </c>
      <c r="I368" s="3" t="s">
        <v>114</v>
      </c>
      <c r="J368" s="5">
        <v>41087</v>
      </c>
      <c r="K368" s="3">
        <v>0</v>
      </c>
      <c r="L368" s="3">
        <v>10</v>
      </c>
      <c r="M368" s="3">
        <v>3</v>
      </c>
      <c r="N368" s="3">
        <v>3</v>
      </c>
      <c r="O368" s="7" t="s">
        <v>115</v>
      </c>
      <c r="P368" s="7" t="s">
        <v>258</v>
      </c>
      <c r="R368" s="24" t="s">
        <v>1208</v>
      </c>
      <c r="S368" s="3" t="s">
        <v>116</v>
      </c>
      <c r="T368" s="3">
        <v>360</v>
      </c>
      <c r="U368" s="21">
        <v>41440</v>
      </c>
      <c r="V368" s="6"/>
      <c r="W368" s="10"/>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row>
    <row r="369" spans="1:23" s="10" customFormat="1" ht="33.75" customHeight="1">
      <c r="A369" s="21">
        <v>41165</v>
      </c>
      <c r="B369" s="24" t="s">
        <v>1080</v>
      </c>
      <c r="C369" s="7" t="s">
        <v>185</v>
      </c>
      <c r="D369" s="7" t="s">
        <v>890</v>
      </c>
      <c r="E369" s="1">
        <v>72480</v>
      </c>
      <c r="F369" s="1">
        <v>1449.6</v>
      </c>
      <c r="G369" s="1">
        <v>62464.71</v>
      </c>
      <c r="H369" s="14">
        <v>14.1</v>
      </c>
      <c r="I369" s="3" t="s">
        <v>114</v>
      </c>
      <c r="J369" s="21">
        <v>41064</v>
      </c>
      <c r="K369" s="3">
        <v>0</v>
      </c>
      <c r="L369" s="3">
        <v>10</v>
      </c>
      <c r="M369" s="3">
        <v>4</v>
      </c>
      <c r="N369" s="3">
        <v>4</v>
      </c>
      <c r="O369" s="7" t="s">
        <v>115</v>
      </c>
      <c r="P369" s="7" t="s">
        <v>109</v>
      </c>
      <c r="Q369" s="9" t="s">
        <v>1032</v>
      </c>
      <c r="R369" s="26" t="s">
        <v>1210</v>
      </c>
      <c r="S369" s="3" t="s">
        <v>116</v>
      </c>
      <c r="T369" s="3">
        <v>210</v>
      </c>
      <c r="U369" s="21">
        <v>41274</v>
      </c>
      <c r="W369" s="3"/>
    </row>
    <row r="370" spans="1:137" ht="33.75" customHeight="1">
      <c r="A370" s="22">
        <v>41165</v>
      </c>
      <c r="B370" s="76" t="s">
        <v>1009</v>
      </c>
      <c r="C370" s="13" t="s">
        <v>1011</v>
      </c>
      <c r="D370" s="13" t="s">
        <v>730</v>
      </c>
      <c r="E370" s="15"/>
      <c r="F370" s="15"/>
      <c r="G370" s="16">
        <v>542162</v>
      </c>
      <c r="H370" s="17"/>
      <c r="I370" s="15"/>
      <c r="J370" s="22">
        <v>41160</v>
      </c>
      <c r="L370" s="18">
        <v>37</v>
      </c>
      <c r="M370" s="19">
        <v>7</v>
      </c>
      <c r="N370" s="15">
        <v>5</v>
      </c>
      <c r="O370" s="34" t="s">
        <v>1383</v>
      </c>
      <c r="P370" s="13" t="s">
        <v>1071</v>
      </c>
      <c r="Q370" s="13"/>
      <c r="R370" s="24" t="s">
        <v>1208</v>
      </c>
      <c r="S370" s="15"/>
      <c r="T370" s="15"/>
      <c r="U370" s="15"/>
      <c r="V370" s="6"/>
      <c r="W370" s="15"/>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row>
    <row r="371" spans="1:23" ht="33.75" customHeight="1">
      <c r="A371" s="22">
        <v>41165</v>
      </c>
      <c r="B371" s="8" t="s">
        <v>1009</v>
      </c>
      <c r="C371" s="13" t="s">
        <v>1012</v>
      </c>
      <c r="D371" s="13" t="s">
        <v>1229</v>
      </c>
      <c r="E371" s="15"/>
      <c r="F371" s="15"/>
      <c r="G371" s="16">
        <v>569580</v>
      </c>
      <c r="H371" s="17"/>
      <c r="I371" s="15"/>
      <c r="J371" s="22">
        <v>41160</v>
      </c>
      <c r="L371" s="18">
        <v>37</v>
      </c>
      <c r="M371" s="19">
        <v>7</v>
      </c>
      <c r="N371" s="15">
        <v>5</v>
      </c>
      <c r="O371" s="34" t="s">
        <v>1383</v>
      </c>
      <c r="P371" s="13" t="s">
        <v>1068</v>
      </c>
      <c r="Q371" s="13"/>
      <c r="R371" s="24" t="s">
        <v>1208</v>
      </c>
      <c r="S371" s="15"/>
      <c r="T371" s="15"/>
      <c r="U371" s="15"/>
      <c r="W371" s="15"/>
    </row>
    <row r="372" spans="1:23" s="10" customFormat="1" ht="33.75" customHeight="1">
      <c r="A372" s="21">
        <v>41166</v>
      </c>
      <c r="B372" s="25" t="s">
        <v>1600</v>
      </c>
      <c r="C372" s="9" t="s">
        <v>179</v>
      </c>
      <c r="D372" s="9" t="s">
        <v>1464</v>
      </c>
      <c r="G372" s="11">
        <v>15000</v>
      </c>
      <c r="H372" s="20"/>
      <c r="J372" s="21">
        <v>41162</v>
      </c>
      <c r="K372" s="3"/>
      <c r="L372" s="10">
        <v>50</v>
      </c>
      <c r="M372" s="10">
        <v>8</v>
      </c>
      <c r="N372" s="10">
        <v>2</v>
      </c>
      <c r="O372" s="7" t="s">
        <v>115</v>
      </c>
      <c r="P372" s="9" t="s">
        <v>1194</v>
      </c>
      <c r="Q372" s="9" t="s">
        <v>1032</v>
      </c>
      <c r="R372" s="25" t="s">
        <v>1210</v>
      </c>
      <c r="T372" s="15"/>
      <c r="U372" s="15"/>
      <c r="W372" s="3"/>
    </row>
    <row r="373" spans="1:23" s="10" customFormat="1" ht="33.75" customHeight="1">
      <c r="A373" s="21">
        <v>41166</v>
      </c>
      <c r="B373" s="24" t="s">
        <v>1080</v>
      </c>
      <c r="C373" s="7" t="s">
        <v>186</v>
      </c>
      <c r="D373" s="7" t="s">
        <v>890</v>
      </c>
      <c r="E373" s="1">
        <v>49570</v>
      </c>
      <c r="F373" s="1">
        <v>991.4</v>
      </c>
      <c r="G373" s="1">
        <v>42098.61</v>
      </c>
      <c r="H373" s="14">
        <v>15.38</v>
      </c>
      <c r="I373" s="3" t="s">
        <v>114</v>
      </c>
      <c r="J373" s="21">
        <v>41064</v>
      </c>
      <c r="K373" s="3">
        <v>0</v>
      </c>
      <c r="L373" s="3">
        <v>10</v>
      </c>
      <c r="M373" s="3">
        <v>6</v>
      </c>
      <c r="N373" s="3">
        <v>6</v>
      </c>
      <c r="O373" s="7" t="s">
        <v>115</v>
      </c>
      <c r="P373" s="7" t="s">
        <v>1043</v>
      </c>
      <c r="Q373" s="26" t="s">
        <v>1031</v>
      </c>
      <c r="R373" s="24" t="s">
        <v>1212</v>
      </c>
      <c r="S373" s="3" t="s">
        <v>116</v>
      </c>
      <c r="T373" s="3">
        <v>210</v>
      </c>
      <c r="U373" s="21">
        <v>41274</v>
      </c>
      <c r="W373" s="72"/>
    </row>
    <row r="374" spans="1:23" s="4" customFormat="1" ht="33.75" customHeight="1">
      <c r="A374" s="21">
        <v>41166</v>
      </c>
      <c r="B374" s="25" t="s">
        <v>870</v>
      </c>
      <c r="C374" s="9" t="s">
        <v>373</v>
      </c>
      <c r="D374" s="9" t="s">
        <v>1371</v>
      </c>
      <c r="E374" s="3"/>
      <c r="F374" s="10"/>
      <c r="G374" s="11">
        <v>438692.38</v>
      </c>
      <c r="H374" s="20"/>
      <c r="I374" s="10"/>
      <c r="J374" s="21">
        <v>41169</v>
      </c>
      <c r="K374" s="3"/>
      <c r="L374" s="10">
        <v>30</v>
      </c>
      <c r="M374" s="10">
        <v>3</v>
      </c>
      <c r="N374" s="10">
        <v>1</v>
      </c>
      <c r="O374" s="7" t="s">
        <v>115</v>
      </c>
      <c r="P374" s="7" t="s">
        <v>1182</v>
      </c>
      <c r="Q374" s="7"/>
      <c r="R374" s="24" t="s">
        <v>1208</v>
      </c>
      <c r="S374" s="3"/>
      <c r="T374" s="6"/>
      <c r="U374" s="15"/>
      <c r="W374" s="15"/>
    </row>
    <row r="375" spans="1:23" s="10" customFormat="1" ht="33.75" customHeight="1">
      <c r="A375" s="21">
        <v>41166</v>
      </c>
      <c r="B375" s="25" t="s">
        <v>1600</v>
      </c>
      <c r="C375" s="9" t="s">
        <v>1293</v>
      </c>
      <c r="D375" s="9" t="s">
        <v>1464</v>
      </c>
      <c r="G375" s="11">
        <v>60000</v>
      </c>
      <c r="H375" s="20"/>
      <c r="J375" s="21">
        <v>41128</v>
      </c>
      <c r="K375" s="4"/>
      <c r="L375" s="10">
        <v>90</v>
      </c>
      <c r="M375" s="10">
        <v>5</v>
      </c>
      <c r="N375" s="10">
        <v>2</v>
      </c>
      <c r="O375" s="7" t="s">
        <v>115</v>
      </c>
      <c r="P375" s="9" t="s">
        <v>1438</v>
      </c>
      <c r="Q375" s="9"/>
      <c r="R375" s="24" t="s">
        <v>1208</v>
      </c>
      <c r="T375" s="15"/>
      <c r="U375" s="15"/>
      <c r="W375" s="3"/>
    </row>
    <row r="376" spans="1:23" ht="33.75" customHeight="1">
      <c r="A376" s="21">
        <v>41166</v>
      </c>
      <c r="B376" s="25" t="s">
        <v>424</v>
      </c>
      <c r="C376" s="9" t="s">
        <v>425</v>
      </c>
      <c r="D376" s="9" t="s">
        <v>449</v>
      </c>
      <c r="E376" s="10"/>
      <c r="F376" s="10"/>
      <c r="G376" s="11">
        <v>551092.66</v>
      </c>
      <c r="H376" s="20"/>
      <c r="I376" s="10"/>
      <c r="J376" s="21">
        <v>41155</v>
      </c>
      <c r="L376" s="10">
        <v>45</v>
      </c>
      <c r="M376" s="10">
        <v>5</v>
      </c>
      <c r="N376" s="10">
        <v>3</v>
      </c>
      <c r="O376" s="7" t="s">
        <v>115</v>
      </c>
      <c r="P376" s="34" t="s">
        <v>244</v>
      </c>
      <c r="Q376" s="34"/>
      <c r="R376" s="24" t="s">
        <v>1208</v>
      </c>
      <c r="S376" s="2"/>
      <c r="T376" s="6"/>
      <c r="U376" s="15"/>
      <c r="W376" s="10"/>
    </row>
    <row r="377" spans="1:138" ht="33.75" customHeight="1">
      <c r="A377" s="21">
        <v>41169</v>
      </c>
      <c r="B377" s="24" t="s">
        <v>876</v>
      </c>
      <c r="C377" s="7" t="s">
        <v>187</v>
      </c>
      <c r="D377" s="7" t="s">
        <v>113</v>
      </c>
      <c r="E377" s="1">
        <v>100000</v>
      </c>
      <c r="F377" s="1">
        <v>1639</v>
      </c>
      <c r="G377" s="1">
        <v>100000</v>
      </c>
      <c r="H377" s="14">
        <v>12.5</v>
      </c>
      <c r="I377" s="3" t="s">
        <v>119</v>
      </c>
      <c r="J377" s="21">
        <v>41103</v>
      </c>
      <c r="K377" s="3">
        <v>0</v>
      </c>
      <c r="L377" s="3">
        <v>5</v>
      </c>
      <c r="M377" s="3">
        <v>5</v>
      </c>
      <c r="N377" s="3">
        <v>5</v>
      </c>
      <c r="O377" s="7" t="s">
        <v>115</v>
      </c>
      <c r="P377" s="7" t="s">
        <v>1188</v>
      </c>
      <c r="R377" s="24" t="s">
        <v>1208</v>
      </c>
      <c r="S377" s="3" t="s">
        <v>116</v>
      </c>
      <c r="T377" s="3">
        <v>104</v>
      </c>
      <c r="U377" s="21">
        <v>41274</v>
      </c>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row>
    <row r="378" spans="1:137" s="10" customFormat="1" ht="33.75" customHeight="1">
      <c r="A378" s="21">
        <v>41170</v>
      </c>
      <c r="B378" s="25" t="s">
        <v>200</v>
      </c>
      <c r="C378" s="9" t="s">
        <v>998</v>
      </c>
      <c r="D378" s="9" t="s">
        <v>460</v>
      </c>
      <c r="G378" s="11">
        <v>1949035</v>
      </c>
      <c r="H378" s="20"/>
      <c r="J378" s="21">
        <v>41157</v>
      </c>
      <c r="K378" s="3"/>
      <c r="L378" s="10">
        <v>45</v>
      </c>
      <c r="M378" s="10">
        <v>20</v>
      </c>
      <c r="N378" s="10">
        <v>4</v>
      </c>
      <c r="O378" s="7" t="s">
        <v>115</v>
      </c>
      <c r="P378" s="9" t="s">
        <v>1338</v>
      </c>
      <c r="Q378" s="9" t="s">
        <v>1029</v>
      </c>
      <c r="R378" s="25" t="s">
        <v>1339</v>
      </c>
      <c r="S378" s="3"/>
      <c r="T378" s="3"/>
      <c r="V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row>
    <row r="379" spans="1:138" ht="33.75" customHeight="1">
      <c r="A379" s="21">
        <v>41170</v>
      </c>
      <c r="B379" s="24" t="s">
        <v>376</v>
      </c>
      <c r="C379" s="7" t="s">
        <v>378</v>
      </c>
      <c r="D379" s="7" t="s">
        <v>282</v>
      </c>
      <c r="E379" s="3"/>
      <c r="F379" s="3"/>
      <c r="G379" s="1">
        <v>110000</v>
      </c>
      <c r="J379" s="21">
        <v>41162</v>
      </c>
      <c r="L379" s="3">
        <v>60</v>
      </c>
      <c r="M379" s="3">
        <v>6</v>
      </c>
      <c r="N379" s="3">
        <v>2</v>
      </c>
      <c r="O379" s="34" t="s">
        <v>1383</v>
      </c>
      <c r="P379" s="9" t="s">
        <v>221</v>
      </c>
      <c r="Q379" s="9" t="s">
        <v>1032</v>
      </c>
      <c r="R379" s="25" t="s">
        <v>1210</v>
      </c>
      <c r="U379" s="10"/>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row>
    <row r="380" spans="1:137" ht="33.75" customHeight="1">
      <c r="A380" s="21">
        <v>41171</v>
      </c>
      <c r="B380" s="25" t="s">
        <v>1600</v>
      </c>
      <c r="C380" s="9" t="s">
        <v>542</v>
      </c>
      <c r="D380" s="9" t="s">
        <v>435</v>
      </c>
      <c r="E380" s="10"/>
      <c r="F380" s="10"/>
      <c r="G380" s="11">
        <v>64497.47</v>
      </c>
      <c r="H380" s="20"/>
      <c r="I380" s="10"/>
      <c r="J380" s="21">
        <v>41171</v>
      </c>
      <c r="K380" s="10"/>
      <c r="L380" s="10">
        <v>75</v>
      </c>
      <c r="M380" s="10">
        <v>5</v>
      </c>
      <c r="N380" s="10">
        <v>1</v>
      </c>
      <c r="O380" s="7" t="s">
        <v>115</v>
      </c>
      <c r="P380" s="9" t="s">
        <v>1246</v>
      </c>
      <c r="Q380" s="9" t="s">
        <v>1031</v>
      </c>
      <c r="R380" s="25" t="s">
        <v>26</v>
      </c>
      <c r="U380" s="10"/>
      <c r="V380" s="6"/>
      <c r="W380" s="10"/>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row>
    <row r="381" spans="1:138" s="4" customFormat="1" ht="33.75" customHeight="1">
      <c r="A381" s="21">
        <v>41171</v>
      </c>
      <c r="B381" s="25" t="s">
        <v>339</v>
      </c>
      <c r="C381" s="9" t="s">
        <v>340</v>
      </c>
      <c r="D381" s="9" t="s">
        <v>326</v>
      </c>
      <c r="E381" s="1"/>
      <c r="F381" s="10"/>
      <c r="G381" s="11">
        <v>40101.19</v>
      </c>
      <c r="H381" s="20"/>
      <c r="I381" s="10"/>
      <c r="J381" s="21">
        <v>41164</v>
      </c>
      <c r="K381" s="3"/>
      <c r="L381" s="10">
        <v>30</v>
      </c>
      <c r="M381" s="10">
        <v>7</v>
      </c>
      <c r="N381" s="10">
        <v>2</v>
      </c>
      <c r="O381" s="7" t="s">
        <v>115</v>
      </c>
      <c r="P381" s="7" t="s">
        <v>989</v>
      </c>
      <c r="Q381" s="7"/>
      <c r="R381" s="24" t="s">
        <v>1208</v>
      </c>
      <c r="S381" s="10"/>
      <c r="T381" s="11">
        <v>6</v>
      </c>
      <c r="U381" s="10"/>
      <c r="W381" s="15"/>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69"/>
      <c r="CU381" s="69"/>
      <c r="CV381" s="69"/>
      <c r="CW381" s="69"/>
      <c r="CX381" s="69"/>
      <c r="CY381" s="69"/>
      <c r="CZ381" s="69"/>
      <c r="DA381" s="69"/>
      <c r="DB381" s="69"/>
      <c r="DC381" s="69"/>
      <c r="DD381" s="69"/>
      <c r="DE381" s="69"/>
      <c r="DF381" s="69"/>
      <c r="DG381" s="69"/>
      <c r="DH381" s="69"/>
      <c r="DI381" s="69"/>
      <c r="DJ381" s="69"/>
      <c r="DK381" s="69"/>
      <c r="DL381" s="69"/>
      <c r="DM381" s="69"/>
      <c r="DN381" s="69"/>
      <c r="DO381" s="69"/>
      <c r="DP381" s="69"/>
      <c r="DQ381" s="69"/>
      <c r="DR381" s="69"/>
      <c r="DS381" s="69"/>
      <c r="DT381" s="69"/>
      <c r="DU381" s="69"/>
      <c r="DV381" s="69"/>
      <c r="DW381" s="69"/>
      <c r="DX381" s="69"/>
      <c r="DY381" s="69"/>
      <c r="DZ381" s="69"/>
      <c r="EA381" s="69"/>
      <c r="EB381" s="69"/>
      <c r="EC381" s="69"/>
      <c r="ED381" s="69"/>
      <c r="EE381" s="69"/>
      <c r="EF381" s="69"/>
      <c r="EG381" s="69"/>
      <c r="EH381" s="69"/>
    </row>
    <row r="382" spans="1:137" ht="33.75" customHeight="1">
      <c r="A382" s="21">
        <v>41171</v>
      </c>
      <c r="B382" s="25" t="s">
        <v>369</v>
      </c>
      <c r="C382" s="9" t="s">
        <v>368</v>
      </c>
      <c r="D382" s="9" t="s">
        <v>1464</v>
      </c>
      <c r="E382" s="3"/>
      <c r="F382" s="10"/>
      <c r="G382" s="11">
        <v>75000</v>
      </c>
      <c r="H382" s="20"/>
      <c r="I382" s="10"/>
      <c r="J382" s="5">
        <v>41170</v>
      </c>
      <c r="K382" s="10"/>
      <c r="L382" s="10">
        <v>20</v>
      </c>
      <c r="M382" s="10">
        <v>3</v>
      </c>
      <c r="N382" s="10">
        <v>2</v>
      </c>
      <c r="O382" s="7" t="s">
        <v>115</v>
      </c>
      <c r="P382" s="9" t="s">
        <v>1330</v>
      </c>
      <c r="Q382" s="9"/>
      <c r="R382" s="24" t="s">
        <v>1208</v>
      </c>
      <c r="T382" s="6"/>
      <c r="U382" s="15"/>
      <c r="V382" s="6"/>
      <c r="W382" s="10"/>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row>
    <row r="383" spans="1:23" s="10" customFormat="1" ht="33.75" customHeight="1">
      <c r="A383" s="22">
        <v>41172</v>
      </c>
      <c r="B383" s="76" t="s">
        <v>1451</v>
      </c>
      <c r="C383" s="13" t="s">
        <v>1217</v>
      </c>
      <c r="D383" s="13" t="s">
        <v>437</v>
      </c>
      <c r="E383" s="15"/>
      <c r="F383" s="15"/>
      <c r="G383" s="16">
        <v>38197</v>
      </c>
      <c r="H383" s="17"/>
      <c r="I383" s="15"/>
      <c r="J383" s="66">
        <v>41172</v>
      </c>
      <c r="K383" s="3"/>
      <c r="L383" s="18">
        <v>30</v>
      </c>
      <c r="M383" s="19">
        <v>4</v>
      </c>
      <c r="N383" s="15">
        <v>2</v>
      </c>
      <c r="O383" s="9" t="s">
        <v>115</v>
      </c>
      <c r="P383" s="9" t="s">
        <v>130</v>
      </c>
      <c r="Q383" s="26" t="s">
        <v>1031</v>
      </c>
      <c r="R383" s="25" t="s">
        <v>1212</v>
      </c>
      <c r="S383" s="15"/>
      <c r="T383" s="15"/>
      <c r="U383" s="15"/>
      <c r="W383" s="3"/>
    </row>
    <row r="384" spans="1:137" s="10" customFormat="1" ht="33.75" customHeight="1">
      <c r="A384" s="21">
        <v>41172</v>
      </c>
      <c r="B384" s="24" t="s">
        <v>987</v>
      </c>
      <c r="C384" s="7" t="s">
        <v>773</v>
      </c>
      <c r="D384" s="7" t="s">
        <v>113</v>
      </c>
      <c r="E384" s="1">
        <v>200500</v>
      </c>
      <c r="F384" s="1">
        <v>6015</v>
      </c>
      <c r="G384" s="1">
        <v>195637.87</v>
      </c>
      <c r="H384" s="14">
        <v>2.5</v>
      </c>
      <c r="I384" s="3" t="s">
        <v>119</v>
      </c>
      <c r="J384" s="21">
        <v>41135</v>
      </c>
      <c r="K384" s="3">
        <v>0</v>
      </c>
      <c r="L384" s="3">
        <v>7</v>
      </c>
      <c r="M384" s="3">
        <v>6</v>
      </c>
      <c r="N384" s="3">
        <v>6</v>
      </c>
      <c r="O384" s="7" t="s">
        <v>115</v>
      </c>
      <c r="P384" s="7" t="s">
        <v>939</v>
      </c>
      <c r="Q384" s="7"/>
      <c r="R384" s="24" t="s">
        <v>1208</v>
      </c>
      <c r="S384" s="3" t="s">
        <v>116</v>
      </c>
      <c r="T384" s="3">
        <v>300</v>
      </c>
      <c r="U384" s="21">
        <v>41514</v>
      </c>
      <c r="V384" s="15"/>
      <c r="W384" s="3"/>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row>
    <row r="385" spans="1:21" ht="33.75" customHeight="1">
      <c r="A385" s="21">
        <v>41172</v>
      </c>
      <c r="B385" s="25" t="s">
        <v>708</v>
      </c>
      <c r="C385" s="9" t="s">
        <v>1294</v>
      </c>
      <c r="D385" s="9" t="s">
        <v>326</v>
      </c>
      <c r="E385" s="10"/>
      <c r="F385" s="10"/>
      <c r="G385" s="11">
        <v>373041</v>
      </c>
      <c r="H385" s="20"/>
      <c r="I385" s="10"/>
      <c r="J385" s="5">
        <v>41172</v>
      </c>
      <c r="K385" s="10"/>
      <c r="L385" s="10">
        <v>35</v>
      </c>
      <c r="M385" s="10">
        <v>5</v>
      </c>
      <c r="N385" s="10">
        <v>4</v>
      </c>
      <c r="O385" s="7" t="s">
        <v>115</v>
      </c>
      <c r="P385" s="9" t="s">
        <v>611</v>
      </c>
      <c r="Q385" s="9"/>
      <c r="R385" s="24" t="s">
        <v>1208</v>
      </c>
      <c r="U385" s="10"/>
    </row>
    <row r="386" spans="1:137" ht="33.75" customHeight="1">
      <c r="A386" s="21">
        <v>41173</v>
      </c>
      <c r="B386" s="25" t="s">
        <v>866</v>
      </c>
      <c r="C386" s="7" t="s">
        <v>774</v>
      </c>
      <c r="D386" s="7" t="s">
        <v>889</v>
      </c>
      <c r="E386" s="1">
        <v>664004.79</v>
      </c>
      <c r="F386" s="1">
        <v>30136.71</v>
      </c>
      <c r="G386" s="1">
        <v>660768.62</v>
      </c>
      <c r="H386" s="14">
        <v>5.026</v>
      </c>
      <c r="I386" s="3" t="s">
        <v>119</v>
      </c>
      <c r="J386" s="21">
        <v>41162</v>
      </c>
      <c r="K386" s="3">
        <v>0</v>
      </c>
      <c r="L386" s="3">
        <v>0</v>
      </c>
      <c r="M386" s="3">
        <v>14</v>
      </c>
      <c r="N386" s="3">
        <v>14</v>
      </c>
      <c r="O386" s="7" t="s">
        <v>115</v>
      </c>
      <c r="P386" s="9" t="s">
        <v>1064</v>
      </c>
      <c r="Q386" s="9"/>
      <c r="R386" s="24" t="s">
        <v>1208</v>
      </c>
      <c r="S386" s="3" t="s">
        <v>116</v>
      </c>
      <c r="T386" s="3">
        <v>180</v>
      </c>
      <c r="U386" s="21">
        <v>41384</v>
      </c>
      <c r="V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row>
    <row r="387" spans="1:137" ht="33.75" customHeight="1">
      <c r="A387" s="21">
        <v>41173</v>
      </c>
      <c r="B387" s="25" t="s">
        <v>143</v>
      </c>
      <c r="C387" s="9"/>
      <c r="D387" s="9" t="s">
        <v>1532</v>
      </c>
      <c r="E387" s="10"/>
      <c r="F387" s="10"/>
      <c r="G387" s="11">
        <v>124533.78</v>
      </c>
      <c r="H387" s="20"/>
      <c r="I387" s="10"/>
      <c r="J387" s="21">
        <v>41162</v>
      </c>
      <c r="K387" s="10"/>
      <c r="L387" s="10">
        <v>20</v>
      </c>
      <c r="M387" s="10">
        <v>1</v>
      </c>
      <c r="N387" s="10">
        <v>6</v>
      </c>
      <c r="O387" s="7" t="s">
        <v>115</v>
      </c>
      <c r="P387" s="7" t="s">
        <v>146</v>
      </c>
      <c r="R387" s="24" t="s">
        <v>1208</v>
      </c>
      <c r="T387" s="6"/>
      <c r="U387" s="15"/>
      <c r="V387" s="6"/>
      <c r="W387" s="10"/>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row>
    <row r="388" spans="1:23" ht="33.75" customHeight="1">
      <c r="A388" s="22">
        <v>41173</v>
      </c>
      <c r="B388" s="76" t="s">
        <v>1021</v>
      </c>
      <c r="C388" s="13" t="s">
        <v>1291</v>
      </c>
      <c r="D388" s="13" t="s">
        <v>597</v>
      </c>
      <c r="E388" s="15" t="s">
        <v>330</v>
      </c>
      <c r="F388" s="15"/>
      <c r="G388" s="16">
        <v>65000</v>
      </c>
      <c r="H388" s="17"/>
      <c r="I388" s="15"/>
      <c r="J388" s="22">
        <v>41176</v>
      </c>
      <c r="K388" s="10"/>
      <c r="L388" s="18">
        <v>30</v>
      </c>
      <c r="M388" s="19">
        <v>6</v>
      </c>
      <c r="N388" s="15">
        <v>5</v>
      </c>
      <c r="O388" s="7" t="s">
        <v>115</v>
      </c>
      <c r="P388" s="13" t="s">
        <v>1343</v>
      </c>
      <c r="Q388" s="13"/>
      <c r="R388" s="79" t="s">
        <v>1208</v>
      </c>
      <c r="S388" s="6"/>
      <c r="T388" s="6"/>
      <c r="U388" s="15"/>
      <c r="W388" s="10"/>
    </row>
    <row r="389" spans="1:21" ht="33.75" customHeight="1">
      <c r="A389" s="22">
        <v>41176</v>
      </c>
      <c r="B389" s="26" t="s">
        <v>992</v>
      </c>
      <c r="C389" s="13" t="s">
        <v>578</v>
      </c>
      <c r="D389" s="13" t="s">
        <v>1229</v>
      </c>
      <c r="E389" s="3"/>
      <c r="F389" s="15"/>
      <c r="G389" s="16">
        <v>20000</v>
      </c>
      <c r="H389" s="17"/>
      <c r="I389" s="15"/>
      <c r="J389" s="22">
        <v>41153</v>
      </c>
      <c r="L389" s="18">
        <v>20</v>
      </c>
      <c r="M389" s="19">
        <v>3</v>
      </c>
      <c r="N389" s="15">
        <v>1</v>
      </c>
      <c r="O389" s="7" t="s">
        <v>115</v>
      </c>
      <c r="P389" s="13" t="s">
        <v>1573</v>
      </c>
      <c r="Q389" s="13"/>
      <c r="R389" s="24" t="s">
        <v>1208</v>
      </c>
      <c r="S389" s="2"/>
      <c r="T389" s="15">
        <v>2</v>
      </c>
      <c r="U389" s="15"/>
    </row>
    <row r="390" spans="1:138" s="4" customFormat="1" ht="33.75" customHeight="1">
      <c r="A390" s="22">
        <v>41177</v>
      </c>
      <c r="B390" s="76" t="s">
        <v>1021</v>
      </c>
      <c r="C390" s="13" t="s">
        <v>182</v>
      </c>
      <c r="D390" s="13" t="s">
        <v>450</v>
      </c>
      <c r="E390" s="15"/>
      <c r="F390" s="15"/>
      <c r="G390" s="16">
        <v>100000</v>
      </c>
      <c r="H390" s="17"/>
      <c r="I390" s="15"/>
      <c r="J390" s="66">
        <v>41177</v>
      </c>
      <c r="K390" s="85"/>
      <c r="L390" s="18">
        <v>425</v>
      </c>
      <c r="M390" s="19"/>
      <c r="N390" s="15">
        <v>2</v>
      </c>
      <c r="O390" s="7" t="s">
        <v>115</v>
      </c>
      <c r="P390" s="13" t="s">
        <v>838</v>
      </c>
      <c r="Q390" s="9" t="s">
        <v>1032</v>
      </c>
      <c r="R390" s="79" t="s">
        <v>1210</v>
      </c>
      <c r="S390" s="10"/>
      <c r="T390" s="10"/>
      <c r="U390" s="10"/>
      <c r="W390" s="3"/>
      <c r="X390" s="69"/>
      <c r="Y390" s="69"/>
      <c r="Z390" s="69"/>
      <c r="AA390" s="69"/>
      <c r="AB390" s="69"/>
      <c r="AC390" s="69"/>
      <c r="AD390" s="69"/>
      <c r="AE390" s="69"/>
      <c r="AF390" s="69"/>
      <c r="AG390" s="69"/>
      <c r="AH390" s="69"/>
      <c r="AI390" s="69"/>
      <c r="AJ390" s="69"/>
      <c r="AK390" s="69"/>
      <c r="AL390" s="69"/>
      <c r="AM390" s="69"/>
      <c r="AN390" s="69"/>
      <c r="AO390" s="69"/>
      <c r="AP390" s="69"/>
      <c r="AQ390" s="69"/>
      <c r="AR390" s="69"/>
      <c r="AS390" s="69"/>
      <c r="AT390" s="69"/>
      <c r="AU390" s="69"/>
      <c r="AV390" s="69"/>
      <c r="AW390" s="69"/>
      <c r="AX390" s="69"/>
      <c r="AY390" s="69"/>
      <c r="AZ390" s="69"/>
      <c r="BA390" s="69"/>
      <c r="BB390" s="69"/>
      <c r="BC390" s="69"/>
      <c r="BD390" s="69"/>
      <c r="BE390" s="69"/>
      <c r="BF390" s="69"/>
      <c r="BG390" s="69"/>
      <c r="BH390" s="69"/>
      <c r="BI390" s="69"/>
      <c r="BJ390" s="69"/>
      <c r="BK390" s="69"/>
      <c r="BL390" s="69"/>
      <c r="BM390" s="69"/>
      <c r="BN390" s="69"/>
      <c r="BO390" s="69"/>
      <c r="BP390" s="69"/>
      <c r="BQ390" s="69"/>
      <c r="BR390" s="69"/>
      <c r="BS390" s="69"/>
      <c r="BT390" s="69"/>
      <c r="BU390" s="69"/>
      <c r="BV390" s="69"/>
      <c r="BW390" s="69"/>
      <c r="BX390" s="69"/>
      <c r="BY390" s="69"/>
      <c r="BZ390" s="69"/>
      <c r="CA390" s="69"/>
      <c r="CB390" s="69"/>
      <c r="CC390" s="69"/>
      <c r="CD390" s="69"/>
      <c r="CE390" s="69"/>
      <c r="CF390" s="69"/>
      <c r="CG390" s="69"/>
      <c r="CH390" s="69"/>
      <c r="CI390" s="69"/>
      <c r="CJ390" s="69"/>
      <c r="CK390" s="69"/>
      <c r="CL390" s="69"/>
      <c r="CM390" s="69"/>
      <c r="CN390" s="69"/>
      <c r="CO390" s="69"/>
      <c r="CP390" s="69"/>
      <c r="CQ390" s="69"/>
      <c r="CR390" s="69"/>
      <c r="CS390" s="69"/>
      <c r="CT390" s="69"/>
      <c r="CU390" s="69"/>
      <c r="CV390" s="69"/>
      <c r="CW390" s="69"/>
      <c r="CX390" s="69"/>
      <c r="CY390" s="69"/>
      <c r="CZ390" s="69"/>
      <c r="DA390" s="69"/>
      <c r="DB390" s="69"/>
      <c r="DC390" s="69"/>
      <c r="DD390" s="69"/>
      <c r="DE390" s="69"/>
      <c r="DF390" s="69"/>
      <c r="DG390" s="69"/>
      <c r="DH390" s="69"/>
      <c r="DI390" s="69"/>
      <c r="DJ390" s="69"/>
      <c r="DK390" s="69"/>
      <c r="DL390" s="69"/>
      <c r="DM390" s="69"/>
      <c r="DN390" s="69"/>
      <c r="DO390" s="69"/>
      <c r="DP390" s="69"/>
      <c r="DQ390" s="69"/>
      <c r="DR390" s="69"/>
      <c r="DS390" s="69"/>
      <c r="DT390" s="69"/>
      <c r="DU390" s="69"/>
      <c r="DV390" s="69"/>
      <c r="DW390" s="69"/>
      <c r="DX390" s="69"/>
      <c r="DY390" s="69"/>
      <c r="DZ390" s="69"/>
      <c r="EA390" s="69"/>
      <c r="EB390" s="69"/>
      <c r="EC390" s="69"/>
      <c r="ED390" s="69"/>
      <c r="EE390" s="69"/>
      <c r="EF390" s="69"/>
      <c r="EG390" s="69"/>
      <c r="EH390" s="69"/>
    </row>
    <row r="391" spans="1:23" ht="33.75" customHeight="1">
      <c r="A391" s="21">
        <v>41177</v>
      </c>
      <c r="B391" s="24" t="s">
        <v>775</v>
      </c>
      <c r="C391" s="7" t="s">
        <v>776</v>
      </c>
      <c r="D391" s="7" t="s">
        <v>117</v>
      </c>
      <c r="E391" s="1">
        <v>121054</v>
      </c>
      <c r="F391" s="1">
        <v>3801.1</v>
      </c>
      <c r="G391" s="1">
        <v>97017.14</v>
      </c>
      <c r="H391" s="14">
        <v>20.5</v>
      </c>
      <c r="I391" s="3" t="s">
        <v>119</v>
      </c>
      <c r="J391" s="5">
        <v>41159</v>
      </c>
      <c r="K391" s="3">
        <v>0</v>
      </c>
      <c r="L391" s="3">
        <v>6</v>
      </c>
      <c r="M391" s="3">
        <v>3</v>
      </c>
      <c r="N391" s="3">
        <v>3</v>
      </c>
      <c r="O391" s="7" t="s">
        <v>115</v>
      </c>
      <c r="P391" s="7" t="s">
        <v>777</v>
      </c>
      <c r="R391" s="24" t="s">
        <v>1208</v>
      </c>
      <c r="S391" s="3" t="s">
        <v>116</v>
      </c>
      <c r="T391" s="3">
        <v>100</v>
      </c>
      <c r="U391" s="21">
        <v>41261</v>
      </c>
      <c r="W391" s="72"/>
    </row>
    <row r="392" spans="1:23" s="6" customFormat="1" ht="33.75" customHeight="1">
      <c r="A392" s="21">
        <v>41177</v>
      </c>
      <c r="B392" s="24" t="s">
        <v>118</v>
      </c>
      <c r="C392" s="7" t="s">
        <v>778</v>
      </c>
      <c r="D392" s="7" t="s">
        <v>113</v>
      </c>
      <c r="E392" s="1">
        <v>287290.83</v>
      </c>
      <c r="F392" s="1">
        <v>6000</v>
      </c>
      <c r="G392" s="1">
        <v>285450.81</v>
      </c>
      <c r="H392" s="14">
        <v>0</v>
      </c>
      <c r="I392" s="3" t="s">
        <v>119</v>
      </c>
      <c r="J392" s="5">
        <v>41107</v>
      </c>
      <c r="K392" s="3">
        <v>0</v>
      </c>
      <c r="L392" s="3">
        <v>0</v>
      </c>
      <c r="M392" s="3">
        <v>1</v>
      </c>
      <c r="N392" s="3">
        <v>1</v>
      </c>
      <c r="O392" s="7" t="s">
        <v>1383</v>
      </c>
      <c r="P392" s="7" t="s">
        <v>1384</v>
      </c>
      <c r="Q392" s="7"/>
      <c r="R392" s="24" t="s">
        <v>1208</v>
      </c>
      <c r="S392" s="3" t="s">
        <v>116</v>
      </c>
      <c r="T392" s="3">
        <v>45</v>
      </c>
      <c r="U392" s="21">
        <v>41167</v>
      </c>
      <c r="W392" s="3"/>
    </row>
    <row r="393" spans="1:23" ht="33.75" customHeight="1">
      <c r="A393" s="21">
        <v>41177</v>
      </c>
      <c r="B393" s="24" t="s">
        <v>1548</v>
      </c>
      <c r="C393" s="7" t="s">
        <v>174</v>
      </c>
      <c r="D393" s="7" t="s">
        <v>433</v>
      </c>
      <c r="E393" s="3"/>
      <c r="F393" s="3"/>
      <c r="G393" s="1">
        <v>755108.38</v>
      </c>
      <c r="J393" s="5">
        <v>41160</v>
      </c>
      <c r="L393" s="3">
        <v>40</v>
      </c>
      <c r="M393" s="3">
        <v>7</v>
      </c>
      <c r="N393" s="3">
        <v>5</v>
      </c>
      <c r="O393" s="34" t="s">
        <v>1383</v>
      </c>
      <c r="P393" s="7" t="s">
        <v>1069</v>
      </c>
      <c r="R393" s="24" t="s">
        <v>1208</v>
      </c>
      <c r="S393" s="15"/>
      <c r="T393" s="15"/>
      <c r="U393" s="15"/>
      <c r="W393" s="15"/>
    </row>
    <row r="394" spans="1:137" ht="33.75" customHeight="1">
      <c r="A394" s="21">
        <v>41177</v>
      </c>
      <c r="B394" s="24" t="s">
        <v>1447</v>
      </c>
      <c r="C394" s="7" t="s">
        <v>399</v>
      </c>
      <c r="D394" s="7" t="s">
        <v>262</v>
      </c>
      <c r="E394" s="10"/>
      <c r="F394" s="3"/>
      <c r="G394" s="1">
        <v>20982.98</v>
      </c>
      <c r="J394" s="21">
        <v>41169</v>
      </c>
      <c r="L394" s="3">
        <v>60</v>
      </c>
      <c r="M394" s="3">
        <v>6</v>
      </c>
      <c r="N394" s="3">
        <v>3</v>
      </c>
      <c r="O394" s="7" t="s">
        <v>115</v>
      </c>
      <c r="P394" s="7" t="s">
        <v>837</v>
      </c>
      <c r="R394" s="24" t="s">
        <v>1208</v>
      </c>
      <c r="S394" s="15"/>
      <c r="T394" s="15"/>
      <c r="U394" s="15"/>
      <c r="V394" s="6"/>
      <c r="W394" s="2"/>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row>
    <row r="395" spans="1:21" ht="33.75" customHeight="1">
      <c r="A395" s="22">
        <v>41177</v>
      </c>
      <c r="B395" s="24" t="s">
        <v>880</v>
      </c>
      <c r="C395" s="13" t="s">
        <v>403</v>
      </c>
      <c r="D395" s="13" t="s">
        <v>402</v>
      </c>
      <c r="E395" s="15"/>
      <c r="F395" s="15"/>
      <c r="G395" s="16">
        <v>233051</v>
      </c>
      <c r="H395" s="17"/>
      <c r="I395" s="15"/>
      <c r="J395" s="22">
        <v>41178</v>
      </c>
      <c r="L395" s="18">
        <v>45</v>
      </c>
      <c r="M395" s="19">
        <v>8</v>
      </c>
      <c r="N395" s="15">
        <v>2</v>
      </c>
      <c r="O395" s="34" t="s">
        <v>1383</v>
      </c>
      <c r="P395" s="34" t="s">
        <v>1072</v>
      </c>
      <c r="Q395" s="34"/>
      <c r="R395" s="24" t="s">
        <v>1208</v>
      </c>
      <c r="U395" s="10"/>
    </row>
    <row r="396" spans="1:138" ht="33.75" customHeight="1">
      <c r="A396" s="22">
        <v>41177</v>
      </c>
      <c r="B396" s="76" t="s">
        <v>466</v>
      </c>
      <c r="C396" s="13" t="s">
        <v>405</v>
      </c>
      <c r="D396" s="13" t="s">
        <v>465</v>
      </c>
      <c r="E396" s="15"/>
      <c r="F396" s="15"/>
      <c r="G396" s="16">
        <v>1646720</v>
      </c>
      <c r="H396" s="17"/>
      <c r="I396" s="15"/>
      <c r="J396" s="22">
        <v>41137</v>
      </c>
      <c r="K396" s="10"/>
      <c r="L396" s="18">
        <v>35</v>
      </c>
      <c r="M396" s="19">
        <v>14</v>
      </c>
      <c r="N396" s="15">
        <v>3</v>
      </c>
      <c r="O396" s="12" t="s">
        <v>115</v>
      </c>
      <c r="P396" s="7" t="s">
        <v>1090</v>
      </c>
      <c r="R396" s="24" t="s">
        <v>1208</v>
      </c>
      <c r="S396" s="84"/>
      <c r="U396" s="10"/>
      <c r="W396" s="10"/>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row>
    <row r="397" spans="1:21" ht="33.75" customHeight="1">
      <c r="A397" s="21">
        <v>41178</v>
      </c>
      <c r="B397" s="24" t="s">
        <v>784</v>
      </c>
      <c r="C397" s="7" t="s">
        <v>785</v>
      </c>
      <c r="D397" s="7" t="s">
        <v>117</v>
      </c>
      <c r="E397" s="1">
        <v>35200</v>
      </c>
      <c r="F397" s="1">
        <v>1550</v>
      </c>
      <c r="G397" s="1">
        <v>33285</v>
      </c>
      <c r="H397" s="14">
        <v>5.69</v>
      </c>
      <c r="I397" s="3" t="s">
        <v>119</v>
      </c>
      <c r="J397" s="21">
        <v>41086</v>
      </c>
      <c r="K397" s="3">
        <v>0</v>
      </c>
      <c r="L397" s="3">
        <v>7</v>
      </c>
      <c r="M397" s="3">
        <v>1</v>
      </c>
      <c r="N397" s="3">
        <v>1</v>
      </c>
      <c r="O397" s="7" t="s">
        <v>115</v>
      </c>
      <c r="P397" s="7" t="s">
        <v>246</v>
      </c>
      <c r="R397" s="24" t="s">
        <v>1208</v>
      </c>
      <c r="S397" s="3" t="s">
        <v>116</v>
      </c>
      <c r="T397" s="3">
        <v>44</v>
      </c>
      <c r="U397" s="21">
        <v>41182</v>
      </c>
    </row>
    <row r="398" spans="1:26" ht="33.75" customHeight="1">
      <c r="A398" s="21">
        <v>41178</v>
      </c>
      <c r="B398" s="24" t="s">
        <v>779</v>
      </c>
      <c r="C398" s="7" t="s">
        <v>780</v>
      </c>
      <c r="D398" s="7" t="s">
        <v>884</v>
      </c>
      <c r="E398" s="1">
        <v>207215.77</v>
      </c>
      <c r="F398" s="1">
        <v>5350</v>
      </c>
      <c r="G398" s="1">
        <v>206349.3</v>
      </c>
      <c r="H398" s="14">
        <v>3</v>
      </c>
      <c r="I398" s="3" t="s">
        <v>119</v>
      </c>
      <c r="J398" s="21">
        <v>41092</v>
      </c>
      <c r="K398" s="3">
        <v>0</v>
      </c>
      <c r="L398" s="3">
        <v>6</v>
      </c>
      <c r="M398" s="3">
        <v>2</v>
      </c>
      <c r="N398" s="3">
        <v>2</v>
      </c>
      <c r="O398" s="7" t="s">
        <v>115</v>
      </c>
      <c r="P398" s="7" t="s">
        <v>781</v>
      </c>
      <c r="R398" s="24" t="s">
        <v>1208</v>
      </c>
      <c r="S398" s="3" t="s">
        <v>116</v>
      </c>
      <c r="T398" s="3">
        <v>180</v>
      </c>
      <c r="U398" s="21">
        <v>41309</v>
      </c>
      <c r="Z398" s="75"/>
    </row>
    <row r="399" spans="1:137" ht="33.75" customHeight="1">
      <c r="A399" s="21">
        <v>41179</v>
      </c>
      <c r="B399" s="25" t="s">
        <v>419</v>
      </c>
      <c r="C399" s="9" t="s">
        <v>418</v>
      </c>
      <c r="D399" s="9" t="s">
        <v>1442</v>
      </c>
      <c r="E399" s="3"/>
      <c r="F399" s="10"/>
      <c r="G399" s="11">
        <v>880825.79</v>
      </c>
      <c r="H399" s="20"/>
      <c r="I399" s="10"/>
      <c r="J399" s="21">
        <v>41169</v>
      </c>
      <c r="L399" s="10">
        <v>20</v>
      </c>
      <c r="M399" s="10">
        <v>5</v>
      </c>
      <c r="N399" s="10">
        <v>2</v>
      </c>
      <c r="O399" s="7" t="s">
        <v>115</v>
      </c>
      <c r="P399" s="9" t="s">
        <v>1065</v>
      </c>
      <c r="Q399" s="9"/>
      <c r="R399" s="24" t="s">
        <v>1208</v>
      </c>
      <c r="S399" s="2"/>
      <c r="T399" s="6"/>
      <c r="U399" s="15"/>
      <c r="V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row>
    <row r="400" spans="1:23" s="4" customFormat="1" ht="33.75" customHeight="1">
      <c r="A400" s="22">
        <v>41180</v>
      </c>
      <c r="B400" s="25" t="s">
        <v>200</v>
      </c>
      <c r="C400" s="13" t="s">
        <v>429</v>
      </c>
      <c r="D400" s="13" t="s">
        <v>1229</v>
      </c>
      <c r="E400" s="15"/>
      <c r="F400" s="15"/>
      <c r="G400" s="16">
        <v>10000</v>
      </c>
      <c r="H400" s="17"/>
      <c r="I400" s="15"/>
      <c r="J400" s="22">
        <v>41183</v>
      </c>
      <c r="K400" s="3"/>
      <c r="L400" s="18">
        <v>90</v>
      </c>
      <c r="M400" s="19">
        <v>4</v>
      </c>
      <c r="N400" s="15">
        <v>2</v>
      </c>
      <c r="O400" s="7" t="s">
        <v>115</v>
      </c>
      <c r="P400" s="13" t="s">
        <v>1251</v>
      </c>
      <c r="Q400" s="9" t="s">
        <v>1031</v>
      </c>
      <c r="R400" s="79" t="s">
        <v>1209</v>
      </c>
      <c r="S400" s="10"/>
      <c r="T400" s="10"/>
      <c r="U400" s="10"/>
      <c r="W400" s="3"/>
    </row>
    <row r="401" spans="1:137" s="10" customFormat="1" ht="33.75" customHeight="1">
      <c r="A401" s="21">
        <v>41180</v>
      </c>
      <c r="B401" s="24" t="s">
        <v>469</v>
      </c>
      <c r="C401" s="7" t="s">
        <v>788</v>
      </c>
      <c r="D401" s="7" t="s">
        <v>890</v>
      </c>
      <c r="E401" s="1">
        <v>150000</v>
      </c>
      <c r="F401" s="1">
        <v>3750</v>
      </c>
      <c r="G401" s="1">
        <v>103200</v>
      </c>
      <c r="H401" s="14">
        <v>0</v>
      </c>
      <c r="I401" s="3" t="s">
        <v>789</v>
      </c>
      <c r="J401" s="21">
        <v>40954</v>
      </c>
      <c r="K401" s="3">
        <v>0</v>
      </c>
      <c r="L401" s="3">
        <v>10</v>
      </c>
      <c r="M401" s="3">
        <v>4</v>
      </c>
      <c r="N401" s="3">
        <v>4</v>
      </c>
      <c r="O401" s="7" t="s">
        <v>115</v>
      </c>
      <c r="P401" s="7" t="s">
        <v>894</v>
      </c>
      <c r="Q401" s="7"/>
      <c r="R401" s="24" t="s">
        <v>1208</v>
      </c>
      <c r="S401" s="3" t="s">
        <v>116</v>
      </c>
      <c r="T401" s="3">
        <v>730</v>
      </c>
      <c r="U401" s="21">
        <v>41698</v>
      </c>
      <c r="V401" s="15"/>
      <c r="W401" s="3"/>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row>
    <row r="402" spans="1:138" ht="33.75" customHeight="1">
      <c r="A402" s="5">
        <v>41180</v>
      </c>
      <c r="B402" s="24" t="s">
        <v>336</v>
      </c>
      <c r="C402" s="7" t="s">
        <v>335</v>
      </c>
      <c r="D402" s="7" t="s">
        <v>262</v>
      </c>
      <c r="E402" s="10"/>
      <c r="F402" s="3"/>
      <c r="G402" s="1">
        <v>340925.92</v>
      </c>
      <c r="J402" s="5">
        <v>41164</v>
      </c>
      <c r="K402" s="10"/>
      <c r="L402" s="3">
        <v>240</v>
      </c>
      <c r="M402" s="3">
        <v>4</v>
      </c>
      <c r="N402" s="3">
        <v>1</v>
      </c>
      <c r="O402" s="34" t="s">
        <v>1383</v>
      </c>
      <c r="P402" s="7" t="s">
        <v>484</v>
      </c>
      <c r="R402" s="24" t="s">
        <v>1208</v>
      </c>
      <c r="S402" s="15"/>
      <c r="T402" s="1">
        <v>5</v>
      </c>
      <c r="U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row>
    <row r="403" spans="1:23" ht="33.75" customHeight="1">
      <c r="A403" s="5">
        <v>41181</v>
      </c>
      <c r="B403" s="25" t="s">
        <v>419</v>
      </c>
      <c r="C403" s="9" t="s">
        <v>420</v>
      </c>
      <c r="D403" s="9" t="s">
        <v>1442</v>
      </c>
      <c r="E403" s="3"/>
      <c r="F403" s="10"/>
      <c r="G403" s="11">
        <v>193020.65</v>
      </c>
      <c r="H403" s="20"/>
      <c r="I403" s="10"/>
      <c r="J403" s="21">
        <v>41173</v>
      </c>
      <c r="L403" s="10">
        <v>20</v>
      </c>
      <c r="M403" s="10">
        <v>3</v>
      </c>
      <c r="N403" s="10">
        <v>2</v>
      </c>
      <c r="O403" s="7" t="s">
        <v>115</v>
      </c>
      <c r="P403" s="9" t="s">
        <v>896</v>
      </c>
      <c r="Q403" s="9"/>
      <c r="R403" s="24" t="s">
        <v>1208</v>
      </c>
      <c r="S403" s="2"/>
      <c r="T403" s="6"/>
      <c r="U403" s="6"/>
      <c r="W403" s="2"/>
    </row>
    <row r="404" spans="1:26" ht="33.75" customHeight="1">
      <c r="A404" s="5">
        <v>41181</v>
      </c>
      <c r="B404" s="25" t="s">
        <v>419</v>
      </c>
      <c r="C404" s="9" t="s">
        <v>418</v>
      </c>
      <c r="D404" s="9" t="s">
        <v>1442</v>
      </c>
      <c r="E404" s="3"/>
      <c r="F404" s="10"/>
      <c r="G404" s="11">
        <v>1275451.11</v>
      </c>
      <c r="H404" s="20"/>
      <c r="I404" s="10"/>
      <c r="J404" s="21">
        <v>41173</v>
      </c>
      <c r="L404" s="10">
        <v>30</v>
      </c>
      <c r="M404" s="10">
        <v>6</v>
      </c>
      <c r="N404" s="10">
        <v>3</v>
      </c>
      <c r="O404" s="7" t="s">
        <v>115</v>
      </c>
      <c r="P404" s="9" t="s">
        <v>1112</v>
      </c>
      <c r="Q404" s="9"/>
      <c r="R404" s="24" t="s">
        <v>1208</v>
      </c>
      <c r="S404" s="2"/>
      <c r="T404" s="6"/>
      <c r="U404" s="6"/>
      <c r="Z404" s="75"/>
    </row>
    <row r="405" spans="1:21" ht="33.75" customHeight="1">
      <c r="A405" s="5">
        <v>41183</v>
      </c>
      <c r="B405" s="26" t="s">
        <v>992</v>
      </c>
      <c r="C405" s="7" t="s">
        <v>1527</v>
      </c>
      <c r="D405" s="83" t="s">
        <v>1526</v>
      </c>
      <c r="E405" s="10"/>
      <c r="F405" s="3"/>
      <c r="G405" s="1">
        <v>193700</v>
      </c>
      <c r="J405" s="5">
        <v>41197</v>
      </c>
      <c r="K405" s="10"/>
      <c r="L405" s="3">
        <v>75</v>
      </c>
      <c r="M405" s="3">
        <v>5</v>
      </c>
      <c r="N405" s="3">
        <v>2</v>
      </c>
      <c r="O405" s="7" t="s">
        <v>115</v>
      </c>
      <c r="P405" s="13" t="s">
        <v>610</v>
      </c>
      <c r="Q405" s="13"/>
      <c r="R405" s="76" t="s">
        <v>1208</v>
      </c>
      <c r="S405" s="10"/>
      <c r="T405" s="3">
        <v>2</v>
      </c>
      <c r="U405" s="6"/>
    </row>
    <row r="406" spans="1:23" s="10" customFormat="1" ht="33.75" customHeight="1">
      <c r="A406" s="21">
        <v>41184</v>
      </c>
      <c r="B406" s="24" t="s">
        <v>118</v>
      </c>
      <c r="C406" s="7" t="s">
        <v>790</v>
      </c>
      <c r="D406" s="7" t="s">
        <v>884</v>
      </c>
      <c r="E406" s="1">
        <v>479938.28</v>
      </c>
      <c r="F406" s="1">
        <v>2741.76</v>
      </c>
      <c r="G406" s="1">
        <v>419382.04</v>
      </c>
      <c r="H406" s="14">
        <v>12.69</v>
      </c>
      <c r="I406" s="3" t="s">
        <v>119</v>
      </c>
      <c r="J406" s="21">
        <v>41135</v>
      </c>
      <c r="K406" s="3">
        <v>0</v>
      </c>
      <c r="L406" s="3">
        <v>6</v>
      </c>
      <c r="M406" s="3">
        <v>5</v>
      </c>
      <c r="N406" s="3">
        <v>5</v>
      </c>
      <c r="O406" s="7" t="s">
        <v>115</v>
      </c>
      <c r="P406" s="9" t="s">
        <v>238</v>
      </c>
      <c r="Q406" s="9"/>
      <c r="R406" s="24" t="s">
        <v>1208</v>
      </c>
      <c r="S406" s="3" t="s">
        <v>116</v>
      </c>
      <c r="T406" s="3">
        <v>45</v>
      </c>
      <c r="U406" s="5">
        <v>41183</v>
      </c>
      <c r="W406" s="3"/>
    </row>
    <row r="407" spans="1:137" ht="33.75" customHeight="1">
      <c r="A407" s="66">
        <v>41184</v>
      </c>
      <c r="B407" s="76" t="s">
        <v>1451</v>
      </c>
      <c r="C407" s="13" t="s">
        <v>1289</v>
      </c>
      <c r="D407" s="13" t="s">
        <v>730</v>
      </c>
      <c r="E407" s="15" t="s">
        <v>149</v>
      </c>
      <c r="F407" s="15"/>
      <c r="G407" s="16">
        <v>415000</v>
      </c>
      <c r="H407" s="17"/>
      <c r="I407" s="15"/>
      <c r="J407" s="66">
        <v>41141</v>
      </c>
      <c r="L407" s="18">
        <v>81</v>
      </c>
      <c r="M407" s="19">
        <v>12</v>
      </c>
      <c r="N407" s="15">
        <v>4</v>
      </c>
      <c r="O407" s="34" t="s">
        <v>1383</v>
      </c>
      <c r="P407" s="13" t="s">
        <v>1070</v>
      </c>
      <c r="Q407" s="13"/>
      <c r="R407" s="24" t="s">
        <v>1208</v>
      </c>
      <c r="S407" s="10"/>
      <c r="T407" s="10"/>
      <c r="U407" s="3"/>
      <c r="V407" s="6"/>
      <c r="W407" s="2"/>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row>
    <row r="408" spans="1:23" s="4" customFormat="1" ht="33.75" customHeight="1">
      <c r="A408" s="21">
        <v>41185</v>
      </c>
      <c r="B408" s="24" t="s">
        <v>891</v>
      </c>
      <c r="C408" s="7" t="s">
        <v>791</v>
      </c>
      <c r="D408" s="7" t="s">
        <v>113</v>
      </c>
      <c r="E408" s="1">
        <v>156438.31</v>
      </c>
      <c r="F408" s="1">
        <v>6380.6</v>
      </c>
      <c r="G408" s="1">
        <v>115892.72</v>
      </c>
      <c r="H408" s="14">
        <v>27.02</v>
      </c>
      <c r="I408" s="3" t="s">
        <v>119</v>
      </c>
      <c r="J408" s="5">
        <v>41156</v>
      </c>
      <c r="K408" s="3">
        <v>0</v>
      </c>
      <c r="L408" s="3">
        <v>5</v>
      </c>
      <c r="M408" s="3">
        <v>1</v>
      </c>
      <c r="N408" s="3">
        <v>1</v>
      </c>
      <c r="O408" s="7" t="s">
        <v>115</v>
      </c>
      <c r="P408" s="7" t="s">
        <v>1061</v>
      </c>
      <c r="Q408" s="9" t="s">
        <v>1032</v>
      </c>
      <c r="R408" s="24" t="s">
        <v>1210</v>
      </c>
      <c r="S408" s="3" t="s">
        <v>116</v>
      </c>
      <c r="T408" s="3">
        <v>30</v>
      </c>
      <c r="U408" s="5">
        <v>41187</v>
      </c>
      <c r="W408" s="10"/>
    </row>
    <row r="409" spans="1:23" ht="33.75" customHeight="1">
      <c r="A409" s="5">
        <v>41185</v>
      </c>
      <c r="B409" s="24" t="s">
        <v>891</v>
      </c>
      <c r="C409" s="7" t="s">
        <v>792</v>
      </c>
      <c r="D409" s="7" t="s">
        <v>113</v>
      </c>
      <c r="E409" s="1">
        <v>171869.35</v>
      </c>
      <c r="F409" s="1">
        <v>2558.92</v>
      </c>
      <c r="G409" s="1">
        <v>143442.26</v>
      </c>
      <c r="H409" s="14">
        <v>24.37</v>
      </c>
      <c r="I409" s="3" t="s">
        <v>119</v>
      </c>
      <c r="J409" s="5">
        <v>41153</v>
      </c>
      <c r="K409" s="3">
        <v>0</v>
      </c>
      <c r="L409" s="3">
        <v>5</v>
      </c>
      <c r="M409" s="3">
        <v>4</v>
      </c>
      <c r="N409" s="3">
        <v>4</v>
      </c>
      <c r="O409" s="7" t="s">
        <v>115</v>
      </c>
      <c r="P409" s="7" t="s">
        <v>234</v>
      </c>
      <c r="R409" s="24" t="s">
        <v>1208</v>
      </c>
      <c r="S409" s="3" t="s">
        <v>116</v>
      </c>
      <c r="T409" s="3">
        <v>60</v>
      </c>
      <c r="U409" s="5">
        <v>41212</v>
      </c>
      <c r="W409" s="10"/>
    </row>
    <row r="410" spans="1:137" ht="33.75" customHeight="1">
      <c r="A410" s="5">
        <v>41186</v>
      </c>
      <c r="B410" s="24" t="s">
        <v>992</v>
      </c>
      <c r="C410" s="7" t="s">
        <v>793</v>
      </c>
      <c r="D410" s="7" t="s">
        <v>884</v>
      </c>
      <c r="E410" s="1">
        <v>299739.76</v>
      </c>
      <c r="F410" s="1">
        <v>9000</v>
      </c>
      <c r="G410" s="1">
        <v>235779.93</v>
      </c>
      <c r="H410" s="14">
        <v>21.999</v>
      </c>
      <c r="I410" s="3" t="s">
        <v>119</v>
      </c>
      <c r="J410" s="5">
        <v>41178</v>
      </c>
      <c r="K410" s="3">
        <v>0</v>
      </c>
      <c r="L410" s="3">
        <v>0</v>
      </c>
      <c r="M410" s="3">
        <v>7</v>
      </c>
      <c r="N410" s="3">
        <v>5</v>
      </c>
      <c r="O410" s="7" t="s">
        <v>115</v>
      </c>
      <c r="P410" s="34" t="s">
        <v>254</v>
      </c>
      <c r="Q410" s="34"/>
      <c r="R410" s="24" t="s">
        <v>1208</v>
      </c>
      <c r="S410" s="3" t="s">
        <v>1083</v>
      </c>
      <c r="T410" s="3">
        <v>120</v>
      </c>
      <c r="U410" s="21">
        <v>41305</v>
      </c>
      <c r="V410" s="6"/>
      <c r="W410" s="10"/>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row>
    <row r="411" spans="1:23" ht="33.75" customHeight="1">
      <c r="A411" s="66">
        <v>41186</v>
      </c>
      <c r="B411" s="79" t="s">
        <v>1021</v>
      </c>
      <c r="C411" s="13" t="s">
        <v>408</v>
      </c>
      <c r="D411" s="13" t="s">
        <v>407</v>
      </c>
      <c r="E411" s="3"/>
      <c r="F411" s="15"/>
      <c r="G411" s="16">
        <v>175862</v>
      </c>
      <c r="H411" s="17"/>
      <c r="I411" s="15"/>
      <c r="J411" s="66">
        <v>41187</v>
      </c>
      <c r="K411" s="10"/>
      <c r="L411" s="18">
        <v>60</v>
      </c>
      <c r="M411" s="19">
        <v>3</v>
      </c>
      <c r="N411" s="15">
        <v>1</v>
      </c>
      <c r="O411" s="7" t="s">
        <v>115</v>
      </c>
      <c r="P411" s="13" t="s">
        <v>1157</v>
      </c>
      <c r="Q411" s="13"/>
      <c r="R411" s="24" t="s">
        <v>1208</v>
      </c>
      <c r="U411" s="10"/>
      <c r="W411" s="10"/>
    </row>
    <row r="412" spans="1:138" ht="33.75" customHeight="1">
      <c r="A412" s="66">
        <v>41187</v>
      </c>
      <c r="B412" s="79" t="s">
        <v>349</v>
      </c>
      <c r="C412" s="13" t="s">
        <v>348</v>
      </c>
      <c r="D412" s="13" t="s">
        <v>329</v>
      </c>
      <c r="E412" s="3"/>
      <c r="F412" s="15"/>
      <c r="G412" s="16">
        <v>2718846</v>
      </c>
      <c r="H412" s="17"/>
      <c r="I412" s="15"/>
      <c r="J412" s="22">
        <v>41211</v>
      </c>
      <c r="L412" s="18">
        <v>32</v>
      </c>
      <c r="M412" s="19">
        <v>25</v>
      </c>
      <c r="N412" s="15">
        <v>2</v>
      </c>
      <c r="O412" s="9" t="s">
        <v>1082</v>
      </c>
      <c r="P412" s="13" t="s">
        <v>1253</v>
      </c>
      <c r="Q412" s="13"/>
      <c r="R412" s="79" t="s">
        <v>1208</v>
      </c>
      <c r="U412" s="3"/>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row>
    <row r="413" spans="1:138" s="4" customFormat="1" ht="33.75" customHeight="1">
      <c r="A413" s="22">
        <v>41190</v>
      </c>
      <c r="B413" s="79" t="s">
        <v>1451</v>
      </c>
      <c r="C413" s="13" t="s">
        <v>385</v>
      </c>
      <c r="D413" s="13" t="s">
        <v>1229</v>
      </c>
      <c r="E413" s="3"/>
      <c r="F413" s="15"/>
      <c r="G413" s="16">
        <v>21238</v>
      </c>
      <c r="H413" s="17"/>
      <c r="I413" s="15"/>
      <c r="J413" s="22">
        <v>41191</v>
      </c>
      <c r="L413" s="18">
        <v>60</v>
      </c>
      <c r="M413" s="19">
        <v>5</v>
      </c>
      <c r="N413" s="15">
        <v>3</v>
      </c>
      <c r="O413" s="7" t="s">
        <v>115</v>
      </c>
      <c r="P413" s="9" t="s">
        <v>248</v>
      </c>
      <c r="Q413" s="26" t="s">
        <v>1031</v>
      </c>
      <c r="R413" s="25" t="s">
        <v>1212</v>
      </c>
      <c r="S413" s="84"/>
      <c r="T413" s="3"/>
      <c r="U413" s="3"/>
      <c r="V413" s="66"/>
      <c r="W413" s="3"/>
      <c r="X413" s="69"/>
      <c r="Y413" s="69"/>
      <c r="Z413" s="69"/>
      <c r="AA413" s="69"/>
      <c r="AB413" s="69"/>
      <c r="AC413" s="69"/>
      <c r="AD413" s="69"/>
      <c r="AE413" s="69"/>
      <c r="AF413" s="69"/>
      <c r="AG413" s="69"/>
      <c r="AH413" s="69"/>
      <c r="AI413" s="69"/>
      <c r="AJ413" s="69"/>
      <c r="AK413" s="69"/>
      <c r="AL413" s="69"/>
      <c r="AM413" s="69"/>
      <c r="AN413" s="69"/>
      <c r="AO413" s="69"/>
      <c r="AP413" s="69"/>
      <c r="AQ413" s="69"/>
      <c r="AR413" s="69"/>
      <c r="AS413" s="69"/>
      <c r="AT413" s="69"/>
      <c r="AU413" s="69"/>
      <c r="AV413" s="69"/>
      <c r="AW413" s="69"/>
      <c r="AX413" s="69"/>
      <c r="AY413" s="69"/>
      <c r="AZ413" s="69"/>
      <c r="BA413" s="69"/>
      <c r="BB413" s="69"/>
      <c r="BC413" s="69"/>
      <c r="BD413" s="69"/>
      <c r="BE413" s="69"/>
      <c r="BF413" s="69"/>
      <c r="BG413" s="69"/>
      <c r="BH413" s="69"/>
      <c r="BI413" s="69"/>
      <c r="BJ413" s="69"/>
      <c r="BK413" s="69"/>
      <c r="BL413" s="69"/>
      <c r="BM413" s="69"/>
      <c r="BN413" s="69"/>
      <c r="BO413" s="69"/>
      <c r="BP413" s="69"/>
      <c r="BQ413" s="69"/>
      <c r="BR413" s="69"/>
      <c r="BS413" s="69"/>
      <c r="BT413" s="69"/>
      <c r="BU413" s="69"/>
      <c r="BV413" s="69"/>
      <c r="BW413" s="69"/>
      <c r="BX413" s="69"/>
      <c r="BY413" s="69"/>
      <c r="BZ413" s="69"/>
      <c r="CA413" s="69"/>
      <c r="CB413" s="69"/>
      <c r="CC413" s="69"/>
      <c r="CD413" s="69"/>
      <c r="CE413" s="69"/>
      <c r="CF413" s="69"/>
      <c r="CG413" s="69"/>
      <c r="CH413" s="69"/>
      <c r="CI413" s="69"/>
      <c r="CJ413" s="69"/>
      <c r="CK413" s="69"/>
      <c r="CL413" s="69"/>
      <c r="CM413" s="69"/>
      <c r="CN413" s="69"/>
      <c r="CO413" s="69"/>
      <c r="CP413" s="69"/>
      <c r="CQ413" s="69"/>
      <c r="CR413" s="69"/>
      <c r="CS413" s="69"/>
      <c r="CT413" s="69"/>
      <c r="CU413" s="69"/>
      <c r="CV413" s="69"/>
      <c r="CW413" s="69"/>
      <c r="CX413" s="69"/>
      <c r="CY413" s="69"/>
      <c r="CZ413" s="69"/>
      <c r="DA413" s="69"/>
      <c r="DB413" s="69"/>
      <c r="DC413" s="69"/>
      <c r="DD413" s="69"/>
      <c r="DE413" s="69"/>
      <c r="DF413" s="69"/>
      <c r="DG413" s="69"/>
      <c r="DH413" s="69"/>
      <c r="DI413" s="69"/>
      <c r="DJ413" s="69"/>
      <c r="DK413" s="69"/>
      <c r="DL413" s="69"/>
      <c r="DM413" s="69"/>
      <c r="DN413" s="69"/>
      <c r="DO413" s="69"/>
      <c r="DP413" s="69"/>
      <c r="DQ413" s="69"/>
      <c r="DR413" s="69"/>
      <c r="DS413" s="69"/>
      <c r="DT413" s="69"/>
      <c r="DU413" s="69"/>
      <c r="DV413" s="69"/>
      <c r="DW413" s="69"/>
      <c r="DX413" s="69"/>
      <c r="DY413" s="69"/>
      <c r="DZ413" s="69"/>
      <c r="EA413" s="69"/>
      <c r="EB413" s="69"/>
      <c r="EC413" s="69"/>
      <c r="ED413" s="69"/>
      <c r="EE413" s="69"/>
      <c r="EF413" s="69"/>
      <c r="EG413" s="69"/>
      <c r="EH413" s="69"/>
    </row>
    <row r="414" spans="1:23" ht="33.75" customHeight="1">
      <c r="A414" s="21">
        <v>41190</v>
      </c>
      <c r="B414" s="24" t="s">
        <v>606</v>
      </c>
      <c r="C414" s="7" t="s">
        <v>189</v>
      </c>
      <c r="D414" s="7" t="s">
        <v>117</v>
      </c>
      <c r="E414" s="1">
        <v>4228981</v>
      </c>
      <c r="F414" s="1">
        <v>210032.02</v>
      </c>
      <c r="G414" s="1">
        <v>3430817.83</v>
      </c>
      <c r="H414" s="14">
        <v>19.86</v>
      </c>
      <c r="I414" s="3" t="s">
        <v>1081</v>
      </c>
      <c r="J414" s="21">
        <v>41173</v>
      </c>
      <c r="K414" s="3">
        <v>0</v>
      </c>
      <c r="L414" s="3">
        <v>0</v>
      </c>
      <c r="M414" s="3">
        <v>3</v>
      </c>
      <c r="N414" s="3">
        <v>3</v>
      </c>
      <c r="O414" s="7" t="s">
        <v>1082</v>
      </c>
      <c r="P414" s="7" t="s">
        <v>190</v>
      </c>
      <c r="R414" s="24" t="s">
        <v>1208</v>
      </c>
      <c r="S414" s="3" t="s">
        <v>1083</v>
      </c>
      <c r="T414" s="3">
        <v>568</v>
      </c>
      <c r="U414" s="5">
        <v>41539</v>
      </c>
      <c r="W414" s="10"/>
    </row>
    <row r="415" spans="1:23" s="10" customFormat="1" ht="33.75" customHeight="1">
      <c r="A415" s="5">
        <v>41190</v>
      </c>
      <c r="B415" s="26" t="s">
        <v>992</v>
      </c>
      <c r="C415" s="9" t="s">
        <v>1529</v>
      </c>
      <c r="D415" s="9" t="s">
        <v>1528</v>
      </c>
      <c r="E415" s="3"/>
      <c r="G415" s="11">
        <v>20000</v>
      </c>
      <c r="H415" s="20"/>
      <c r="J415" s="5">
        <v>41183</v>
      </c>
      <c r="K415" s="4"/>
      <c r="L415" s="10">
        <v>20</v>
      </c>
      <c r="M415" s="10">
        <v>3</v>
      </c>
      <c r="N415" s="10">
        <v>1</v>
      </c>
      <c r="O415" s="7" t="s">
        <v>115</v>
      </c>
      <c r="P415" s="13" t="s">
        <v>1573</v>
      </c>
      <c r="Q415" s="13"/>
      <c r="R415" s="24" t="s">
        <v>1208</v>
      </c>
      <c r="S415" s="3"/>
      <c r="T415" s="10">
        <v>2</v>
      </c>
      <c r="U415" s="6"/>
      <c r="W415" s="2"/>
    </row>
    <row r="416" spans="1:23" ht="33.75" customHeight="1">
      <c r="A416" s="5">
        <v>41190</v>
      </c>
      <c r="B416" s="24" t="s">
        <v>353</v>
      </c>
      <c r="C416" s="7" t="s">
        <v>352</v>
      </c>
      <c r="D416" s="7" t="s">
        <v>262</v>
      </c>
      <c r="E416" s="3"/>
      <c r="F416" s="3"/>
      <c r="G416" s="1">
        <v>342000</v>
      </c>
      <c r="J416" s="21">
        <v>41204</v>
      </c>
      <c r="L416" s="3">
        <v>240</v>
      </c>
      <c r="M416" s="3">
        <v>8</v>
      </c>
      <c r="N416" s="3">
        <v>6</v>
      </c>
      <c r="O416" s="7" t="s">
        <v>115</v>
      </c>
      <c r="P416" s="7" t="s">
        <v>904</v>
      </c>
      <c r="R416" s="24" t="s">
        <v>1208</v>
      </c>
      <c r="U416" s="3"/>
      <c r="W416" s="15"/>
    </row>
    <row r="417" spans="1:23" ht="33.75" customHeight="1">
      <c r="A417" s="22">
        <v>41190</v>
      </c>
      <c r="B417" s="79" t="s">
        <v>1451</v>
      </c>
      <c r="C417" s="13" t="s">
        <v>387</v>
      </c>
      <c r="D417" s="13" t="s">
        <v>1229</v>
      </c>
      <c r="E417" s="3"/>
      <c r="F417" s="15"/>
      <c r="G417" s="16">
        <v>23613</v>
      </c>
      <c r="H417" s="17"/>
      <c r="I417" s="15"/>
      <c r="J417" s="22">
        <v>41190</v>
      </c>
      <c r="L417" s="18"/>
      <c r="M417" s="19"/>
      <c r="N417" s="15">
        <v>1</v>
      </c>
      <c r="O417" s="34" t="s">
        <v>1383</v>
      </c>
      <c r="P417" s="13" t="s">
        <v>218</v>
      </c>
      <c r="Q417" s="13"/>
      <c r="R417" s="24" t="s">
        <v>1208</v>
      </c>
      <c r="U417" s="3"/>
      <c r="W417" s="10"/>
    </row>
    <row r="418" spans="1:138" s="4" customFormat="1" ht="33.75" customHeight="1">
      <c r="A418" s="66">
        <v>41190</v>
      </c>
      <c r="B418" s="79" t="s">
        <v>1451</v>
      </c>
      <c r="C418" s="13" t="s">
        <v>384</v>
      </c>
      <c r="D418" s="13" t="s">
        <v>1229</v>
      </c>
      <c r="E418" s="3"/>
      <c r="F418" s="15"/>
      <c r="G418" s="16">
        <v>45707</v>
      </c>
      <c r="H418" s="17"/>
      <c r="I418" s="15"/>
      <c r="J418" s="66">
        <v>41191</v>
      </c>
      <c r="K418" s="10"/>
      <c r="L418" s="18">
        <v>60</v>
      </c>
      <c r="M418" s="19">
        <v>5</v>
      </c>
      <c r="N418" s="15">
        <v>3</v>
      </c>
      <c r="O418" s="7" t="s">
        <v>115</v>
      </c>
      <c r="P418" s="13" t="s">
        <v>1273</v>
      </c>
      <c r="Q418" s="13"/>
      <c r="R418" s="24" t="s">
        <v>1208</v>
      </c>
      <c r="S418" s="3"/>
      <c r="T418" s="3"/>
      <c r="U418" s="3"/>
      <c r="W418" s="2"/>
      <c r="X418" s="69"/>
      <c r="Y418" s="69"/>
      <c r="Z418" s="69"/>
      <c r="AA418" s="69"/>
      <c r="AB418" s="69"/>
      <c r="AC418" s="69"/>
      <c r="AD418" s="69"/>
      <c r="AE418" s="69"/>
      <c r="AF418" s="69"/>
      <c r="AG418" s="69"/>
      <c r="AH418" s="69"/>
      <c r="AI418" s="69"/>
      <c r="AJ418" s="69"/>
      <c r="AK418" s="69"/>
      <c r="AL418" s="69"/>
      <c r="AM418" s="69"/>
      <c r="AN418" s="69"/>
      <c r="AO418" s="69"/>
      <c r="AP418" s="69"/>
      <c r="AQ418" s="69"/>
      <c r="AR418" s="69"/>
      <c r="AS418" s="69"/>
      <c r="AT418" s="69"/>
      <c r="AU418" s="69"/>
      <c r="AV418" s="69"/>
      <c r="AW418" s="69"/>
      <c r="AX418" s="69"/>
      <c r="AY418" s="69"/>
      <c r="AZ418" s="69"/>
      <c r="BA418" s="69"/>
      <c r="BB418" s="69"/>
      <c r="BC418" s="69"/>
      <c r="BD418" s="69"/>
      <c r="BE418" s="69"/>
      <c r="BF418" s="69"/>
      <c r="BG418" s="69"/>
      <c r="BH418" s="69"/>
      <c r="BI418" s="69"/>
      <c r="BJ418" s="69"/>
      <c r="BK418" s="69"/>
      <c r="BL418" s="69"/>
      <c r="BM418" s="69"/>
      <c r="BN418" s="69"/>
      <c r="BO418" s="69"/>
      <c r="BP418" s="69"/>
      <c r="BQ418" s="69"/>
      <c r="BR418" s="69"/>
      <c r="BS418" s="69"/>
      <c r="BT418" s="69"/>
      <c r="BU418" s="69"/>
      <c r="BV418" s="69"/>
      <c r="BW418" s="69"/>
      <c r="BX418" s="69"/>
      <c r="BY418" s="69"/>
      <c r="BZ418" s="69"/>
      <c r="CA418" s="69"/>
      <c r="CB418" s="69"/>
      <c r="CC418" s="69"/>
      <c r="CD418" s="69"/>
      <c r="CE418" s="69"/>
      <c r="CF418" s="69"/>
      <c r="CG418" s="69"/>
      <c r="CH418" s="69"/>
      <c r="CI418" s="69"/>
      <c r="CJ418" s="69"/>
      <c r="CK418" s="69"/>
      <c r="CL418" s="69"/>
      <c r="CM418" s="69"/>
      <c r="CN418" s="69"/>
      <c r="CO418" s="69"/>
      <c r="CP418" s="69"/>
      <c r="CQ418" s="69"/>
      <c r="CR418" s="69"/>
      <c r="CS418" s="69"/>
      <c r="CT418" s="69"/>
      <c r="CU418" s="69"/>
      <c r="CV418" s="69"/>
      <c r="CW418" s="69"/>
      <c r="CX418" s="69"/>
      <c r="CY418" s="69"/>
      <c r="CZ418" s="69"/>
      <c r="DA418" s="69"/>
      <c r="DB418" s="69"/>
      <c r="DC418" s="69"/>
      <c r="DD418" s="69"/>
      <c r="DE418" s="69"/>
      <c r="DF418" s="69"/>
      <c r="DG418" s="69"/>
      <c r="DH418" s="69"/>
      <c r="DI418" s="69"/>
      <c r="DJ418" s="69"/>
      <c r="DK418" s="69"/>
      <c r="DL418" s="69"/>
      <c r="DM418" s="69"/>
      <c r="DN418" s="69"/>
      <c r="DO418" s="69"/>
      <c r="DP418" s="69"/>
      <c r="DQ418" s="69"/>
      <c r="DR418" s="69"/>
      <c r="DS418" s="69"/>
      <c r="DT418" s="69"/>
      <c r="DU418" s="69"/>
      <c r="DV418" s="69"/>
      <c r="DW418" s="69"/>
      <c r="DX418" s="69"/>
      <c r="DY418" s="69"/>
      <c r="DZ418" s="69"/>
      <c r="EA418" s="69"/>
      <c r="EB418" s="69"/>
      <c r="EC418" s="69"/>
      <c r="ED418" s="69"/>
      <c r="EE418" s="69"/>
      <c r="EF418" s="69"/>
      <c r="EG418" s="69"/>
      <c r="EH418" s="69"/>
    </row>
    <row r="419" spans="1:137" ht="33.75" customHeight="1">
      <c r="A419" s="5">
        <v>41191</v>
      </c>
      <c r="B419" s="25" t="s">
        <v>1224</v>
      </c>
      <c r="C419" s="9" t="s">
        <v>367</v>
      </c>
      <c r="D419" s="9" t="s">
        <v>556</v>
      </c>
      <c r="E419" s="10"/>
      <c r="F419" s="10"/>
      <c r="G419" s="11">
        <v>133000</v>
      </c>
      <c r="H419" s="20"/>
      <c r="I419" s="10"/>
      <c r="J419" s="5">
        <v>41179</v>
      </c>
      <c r="K419" s="10"/>
      <c r="L419" s="10">
        <v>45</v>
      </c>
      <c r="M419" s="10">
        <v>5</v>
      </c>
      <c r="N419" s="10">
        <v>3</v>
      </c>
      <c r="O419" s="9" t="s">
        <v>115</v>
      </c>
      <c r="P419" s="9" t="s">
        <v>1285</v>
      </c>
      <c r="Q419" s="9" t="s">
        <v>1029</v>
      </c>
      <c r="R419" s="25" t="s">
        <v>36</v>
      </c>
      <c r="S419" s="2"/>
      <c r="T419" s="6"/>
      <c r="U419" s="6"/>
      <c r="V419" s="6"/>
      <c r="W419" s="10"/>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row>
    <row r="420" spans="1:23" s="10" customFormat="1" ht="33.75" customHeight="1">
      <c r="A420" s="66">
        <v>41191</v>
      </c>
      <c r="B420" s="76" t="s">
        <v>118</v>
      </c>
      <c r="C420" s="13" t="s">
        <v>1000</v>
      </c>
      <c r="D420" s="13" t="s">
        <v>730</v>
      </c>
      <c r="E420" s="15"/>
      <c r="F420" s="15"/>
      <c r="G420" s="16">
        <v>72430</v>
      </c>
      <c r="H420" s="17"/>
      <c r="I420" s="15"/>
      <c r="J420" s="66">
        <v>41193</v>
      </c>
      <c r="K420" s="3"/>
      <c r="L420" s="18">
        <v>45</v>
      </c>
      <c r="M420" s="19"/>
      <c r="N420" s="15">
        <v>1</v>
      </c>
      <c r="O420" s="7" t="s">
        <v>115</v>
      </c>
      <c r="P420" s="9" t="s">
        <v>1117</v>
      </c>
      <c r="Q420" s="34" t="s">
        <v>1030</v>
      </c>
      <c r="R420" s="25" t="s">
        <v>42</v>
      </c>
      <c r="S420" s="3"/>
      <c r="T420" s="3"/>
      <c r="U420" s="3"/>
      <c r="W420" s="3"/>
    </row>
    <row r="421" spans="1:137" ht="33.75" customHeight="1">
      <c r="A421" s="5">
        <v>41191</v>
      </c>
      <c r="B421" s="25" t="s">
        <v>118</v>
      </c>
      <c r="C421" s="9" t="s">
        <v>1001</v>
      </c>
      <c r="D421" s="9" t="s">
        <v>326</v>
      </c>
      <c r="F421" s="10"/>
      <c r="G421" s="11">
        <v>164000</v>
      </c>
      <c r="H421" s="20"/>
      <c r="I421" s="10"/>
      <c r="J421" s="21">
        <v>41191</v>
      </c>
      <c r="L421" s="10">
        <v>30</v>
      </c>
      <c r="M421" s="10">
        <v>1</v>
      </c>
      <c r="N421" s="10">
        <v>1</v>
      </c>
      <c r="O421" s="7" t="s">
        <v>115</v>
      </c>
      <c r="P421" s="9" t="s">
        <v>814</v>
      </c>
      <c r="Q421" s="9"/>
      <c r="R421" s="24" t="s">
        <v>1208</v>
      </c>
      <c r="S421" s="2"/>
      <c r="T421" s="6"/>
      <c r="U421" s="6"/>
      <c r="V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row>
    <row r="422" spans="1:137" ht="33.75" customHeight="1">
      <c r="A422" s="21">
        <v>41191</v>
      </c>
      <c r="B422" s="9" t="s">
        <v>118</v>
      </c>
      <c r="C422" s="9" t="s">
        <v>1002</v>
      </c>
      <c r="D422" s="9" t="s">
        <v>1464</v>
      </c>
      <c r="E422" s="10"/>
      <c r="F422" s="10"/>
      <c r="G422" s="11">
        <v>230000</v>
      </c>
      <c r="H422" s="20"/>
      <c r="I422" s="10"/>
      <c r="J422" s="21">
        <v>41183</v>
      </c>
      <c r="K422" s="10"/>
      <c r="L422" s="10">
        <v>82</v>
      </c>
      <c r="M422" s="10">
        <v>1</v>
      </c>
      <c r="N422" s="10">
        <v>2</v>
      </c>
      <c r="O422" s="34" t="s">
        <v>1383</v>
      </c>
      <c r="P422" s="9" t="s">
        <v>1067</v>
      </c>
      <c r="Q422" s="9"/>
      <c r="R422" s="24" t="s">
        <v>1208</v>
      </c>
      <c r="S422" s="2"/>
      <c r="T422" s="6"/>
      <c r="U422" s="6"/>
      <c r="V422" s="6"/>
      <c r="W422" s="10"/>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row>
    <row r="423" spans="1:23" ht="33.75" customHeight="1">
      <c r="A423" s="66">
        <v>41191</v>
      </c>
      <c r="B423" s="24" t="s">
        <v>880</v>
      </c>
      <c r="C423" s="13" t="s">
        <v>537</v>
      </c>
      <c r="D423" s="13" t="s">
        <v>402</v>
      </c>
      <c r="E423" s="15"/>
      <c r="F423" s="15"/>
      <c r="G423" s="16">
        <v>50000</v>
      </c>
      <c r="H423" s="17"/>
      <c r="I423" s="15"/>
      <c r="J423" s="66">
        <v>41183</v>
      </c>
      <c r="K423" s="10"/>
      <c r="L423" s="18">
        <v>180</v>
      </c>
      <c r="M423" s="19">
        <v>3</v>
      </c>
      <c r="N423" s="15">
        <v>4</v>
      </c>
      <c r="O423" s="7" t="s">
        <v>115</v>
      </c>
      <c r="P423" s="13" t="s">
        <v>538</v>
      </c>
      <c r="Q423" s="13"/>
      <c r="R423" s="79">
        <v>0</v>
      </c>
      <c r="S423" s="10"/>
      <c r="T423" s="10"/>
      <c r="U423" s="10"/>
      <c r="W423" s="10"/>
    </row>
    <row r="424" spans="1:23" ht="33.75" customHeight="1">
      <c r="A424" s="66">
        <v>41192</v>
      </c>
      <c r="B424" s="79" t="s">
        <v>1009</v>
      </c>
      <c r="C424" s="13" t="s">
        <v>622</v>
      </c>
      <c r="D424" s="13" t="s">
        <v>621</v>
      </c>
      <c r="F424" s="15"/>
      <c r="G424" s="16">
        <v>542168</v>
      </c>
      <c r="H424" s="17"/>
      <c r="I424" s="15"/>
      <c r="J424" s="66">
        <v>41160</v>
      </c>
      <c r="K424" s="10"/>
      <c r="L424" s="18">
        <v>37</v>
      </c>
      <c r="M424" s="19">
        <v>7</v>
      </c>
      <c r="N424" s="15">
        <v>5</v>
      </c>
      <c r="O424" s="7" t="s">
        <v>115</v>
      </c>
      <c r="P424" s="13" t="s">
        <v>820</v>
      </c>
      <c r="Q424" s="9" t="s">
        <v>1032</v>
      </c>
      <c r="R424" s="79" t="s">
        <v>23</v>
      </c>
      <c r="S424" s="15"/>
      <c r="T424" s="15"/>
      <c r="U424" s="6"/>
      <c r="W424" s="10"/>
    </row>
    <row r="425" spans="1:26" ht="33.75" customHeight="1">
      <c r="A425" s="22">
        <v>41192</v>
      </c>
      <c r="B425" s="79" t="s">
        <v>1451</v>
      </c>
      <c r="C425" s="13" t="s">
        <v>386</v>
      </c>
      <c r="D425" s="13" t="s">
        <v>1229</v>
      </c>
      <c r="E425" s="3"/>
      <c r="F425" s="15"/>
      <c r="G425" s="16">
        <v>17894</v>
      </c>
      <c r="H425" s="17"/>
      <c r="I425" s="15"/>
      <c r="J425" s="22">
        <v>41192</v>
      </c>
      <c r="L425" s="18"/>
      <c r="M425" s="19"/>
      <c r="N425" s="15">
        <v>1</v>
      </c>
      <c r="O425" s="7" t="s">
        <v>115</v>
      </c>
      <c r="P425" s="13" t="s">
        <v>847</v>
      </c>
      <c r="Q425" s="26" t="s">
        <v>1031</v>
      </c>
      <c r="R425" s="79" t="s">
        <v>1212</v>
      </c>
      <c r="S425" s="84"/>
      <c r="U425" s="3"/>
      <c r="W425" s="72"/>
      <c r="Z425" s="75"/>
    </row>
    <row r="426" spans="1:21" ht="33.75" customHeight="1">
      <c r="A426" s="5">
        <v>41192</v>
      </c>
      <c r="B426" s="24" t="s">
        <v>876</v>
      </c>
      <c r="C426" s="7" t="s">
        <v>193</v>
      </c>
      <c r="D426" s="7" t="s">
        <v>884</v>
      </c>
      <c r="E426" s="1">
        <v>1658715</v>
      </c>
      <c r="F426" s="1">
        <v>32523.83</v>
      </c>
      <c r="G426" s="1">
        <v>1559355.13</v>
      </c>
      <c r="H426" s="14">
        <v>6.11</v>
      </c>
      <c r="I426" s="3" t="s">
        <v>1081</v>
      </c>
      <c r="J426" s="5">
        <v>41088</v>
      </c>
      <c r="K426" s="3">
        <v>0</v>
      </c>
      <c r="L426" s="3">
        <v>0</v>
      </c>
      <c r="M426" s="3">
        <v>2</v>
      </c>
      <c r="N426" s="3">
        <v>2</v>
      </c>
      <c r="O426" s="7" t="s">
        <v>1383</v>
      </c>
      <c r="P426" s="7" t="s">
        <v>1384</v>
      </c>
      <c r="R426" s="24" t="s">
        <v>1208</v>
      </c>
      <c r="S426" s="3" t="s">
        <v>1083</v>
      </c>
      <c r="T426" s="3">
        <v>365</v>
      </c>
      <c r="U426" s="5">
        <v>41639</v>
      </c>
    </row>
    <row r="427" spans="1:23" s="10" customFormat="1" ht="33.75" customHeight="1">
      <c r="A427" s="5">
        <v>41192</v>
      </c>
      <c r="B427" s="24" t="s">
        <v>876</v>
      </c>
      <c r="C427" s="7" t="s">
        <v>194</v>
      </c>
      <c r="D427" s="7" t="s">
        <v>113</v>
      </c>
      <c r="E427" s="1">
        <v>180000</v>
      </c>
      <c r="F427" s="1">
        <v>1639</v>
      </c>
      <c r="G427" s="1">
        <v>180000</v>
      </c>
      <c r="H427" s="14">
        <v>5.45</v>
      </c>
      <c r="I427" s="3" t="s">
        <v>119</v>
      </c>
      <c r="J427" s="21">
        <v>41149</v>
      </c>
      <c r="K427" s="3">
        <v>0</v>
      </c>
      <c r="L427" s="3">
        <v>5</v>
      </c>
      <c r="M427" s="3">
        <v>3</v>
      </c>
      <c r="N427" s="3">
        <v>3</v>
      </c>
      <c r="O427" s="7" t="s">
        <v>115</v>
      </c>
      <c r="P427" s="9" t="s">
        <v>236</v>
      </c>
      <c r="Q427" s="9"/>
      <c r="R427" s="24" t="s">
        <v>1208</v>
      </c>
      <c r="S427" s="3" t="s">
        <v>116</v>
      </c>
      <c r="T427" s="3">
        <v>61</v>
      </c>
      <c r="U427" s="5">
        <v>41274</v>
      </c>
      <c r="W427" s="3"/>
    </row>
    <row r="428" spans="1:23" s="72" customFormat="1" ht="33.75" customHeight="1">
      <c r="A428" s="66">
        <v>41192</v>
      </c>
      <c r="B428" s="8" t="s">
        <v>1353</v>
      </c>
      <c r="C428" s="13" t="s">
        <v>1352</v>
      </c>
      <c r="D428" s="13" t="s">
        <v>635</v>
      </c>
      <c r="E428" s="15"/>
      <c r="F428" s="15"/>
      <c r="G428" s="16">
        <v>360289</v>
      </c>
      <c r="H428" s="17"/>
      <c r="I428" s="15"/>
      <c r="J428" s="66">
        <v>41137</v>
      </c>
      <c r="K428" s="3"/>
      <c r="L428" s="18">
        <v>180</v>
      </c>
      <c r="M428" s="19">
        <v>14</v>
      </c>
      <c r="N428" s="15">
        <v>6</v>
      </c>
      <c r="O428" s="7" t="s">
        <v>115</v>
      </c>
      <c r="P428" s="13" t="s">
        <v>1094</v>
      </c>
      <c r="Q428" s="13"/>
      <c r="R428" s="24" t="s">
        <v>1208</v>
      </c>
      <c r="S428" s="10"/>
      <c r="T428" s="10"/>
      <c r="U428" s="3"/>
      <c r="W428" s="10"/>
    </row>
    <row r="429" spans="1:23" ht="33.75" customHeight="1">
      <c r="A429" s="21">
        <v>41193</v>
      </c>
      <c r="B429" s="24" t="s">
        <v>1080</v>
      </c>
      <c r="C429" s="7" t="s">
        <v>959</v>
      </c>
      <c r="D429" s="7" t="s">
        <v>113</v>
      </c>
      <c r="E429" s="1">
        <v>53435.11</v>
      </c>
      <c r="F429" s="1">
        <v>1000</v>
      </c>
      <c r="G429" s="1">
        <v>50346.68</v>
      </c>
      <c r="H429" s="14">
        <v>5.89</v>
      </c>
      <c r="I429" s="3" t="s">
        <v>114</v>
      </c>
      <c r="J429" s="21">
        <v>41115</v>
      </c>
      <c r="K429" s="3">
        <v>0</v>
      </c>
      <c r="L429" s="3">
        <v>10</v>
      </c>
      <c r="M429" s="3">
        <v>5</v>
      </c>
      <c r="N429" s="3">
        <v>5</v>
      </c>
      <c r="O429" s="7" t="s">
        <v>115</v>
      </c>
      <c r="P429" s="7" t="s">
        <v>232</v>
      </c>
      <c r="R429" s="24" t="s">
        <v>1208</v>
      </c>
      <c r="S429" s="3" t="s">
        <v>116</v>
      </c>
      <c r="T429" s="3">
        <v>180</v>
      </c>
      <c r="U429" s="5">
        <v>41289</v>
      </c>
      <c r="W429" s="10"/>
    </row>
    <row r="430" spans="1:23" ht="33.75" customHeight="1">
      <c r="A430" s="5">
        <v>41194</v>
      </c>
      <c r="B430" s="24" t="s">
        <v>606</v>
      </c>
      <c r="C430" s="7" t="s">
        <v>138</v>
      </c>
      <c r="D430" s="7" t="s">
        <v>607</v>
      </c>
      <c r="E430" s="1">
        <v>4350114.21</v>
      </c>
      <c r="F430" s="1">
        <v>106100.35</v>
      </c>
      <c r="G430" s="1">
        <v>2792688.44</v>
      </c>
      <c r="H430" s="14">
        <v>36.697</v>
      </c>
      <c r="I430" s="3" t="s">
        <v>1081</v>
      </c>
      <c r="J430" s="5">
        <v>41152</v>
      </c>
      <c r="K430" s="3">
        <v>0</v>
      </c>
      <c r="L430" s="3">
        <v>0</v>
      </c>
      <c r="M430" s="3">
        <v>9</v>
      </c>
      <c r="N430" s="3">
        <v>8</v>
      </c>
      <c r="O430" s="7" t="s">
        <v>115</v>
      </c>
      <c r="P430" s="7" t="s">
        <v>608</v>
      </c>
      <c r="Q430" s="34" t="s">
        <v>1030</v>
      </c>
      <c r="R430" s="24" t="s">
        <v>43</v>
      </c>
      <c r="S430" s="3" t="s">
        <v>1083</v>
      </c>
      <c r="T430" s="3">
        <v>784</v>
      </c>
      <c r="U430" s="5">
        <v>42004</v>
      </c>
      <c r="W430" s="10"/>
    </row>
    <row r="431" spans="1:23" ht="33.75" customHeight="1">
      <c r="A431" s="21">
        <v>41194</v>
      </c>
      <c r="B431" s="24" t="s">
        <v>893</v>
      </c>
      <c r="C431" s="7" t="s">
        <v>139</v>
      </c>
      <c r="D431" s="7" t="s">
        <v>113</v>
      </c>
      <c r="E431" s="1">
        <v>800000</v>
      </c>
      <c r="F431" s="1">
        <v>50000</v>
      </c>
      <c r="G431" s="1">
        <v>504312.5</v>
      </c>
      <c r="H431" s="14">
        <v>39.425</v>
      </c>
      <c r="I431" s="3" t="s">
        <v>119</v>
      </c>
      <c r="J431" s="21">
        <v>41193</v>
      </c>
      <c r="K431" s="3">
        <v>0</v>
      </c>
      <c r="L431" s="3">
        <v>23</v>
      </c>
      <c r="M431" s="3">
        <v>12</v>
      </c>
      <c r="N431" s="3">
        <v>12</v>
      </c>
      <c r="O431" s="7" t="s">
        <v>115</v>
      </c>
      <c r="P431" s="9" t="s">
        <v>1181</v>
      </c>
      <c r="Q431" s="9"/>
      <c r="R431" s="25" t="s">
        <v>1208</v>
      </c>
      <c r="S431" s="3" t="s">
        <v>116</v>
      </c>
      <c r="T431" s="3">
        <v>90</v>
      </c>
      <c r="U431" s="5">
        <v>41289</v>
      </c>
      <c r="W431" s="2"/>
    </row>
    <row r="432" spans="1:23" ht="33.75" customHeight="1">
      <c r="A432" s="66">
        <v>41194</v>
      </c>
      <c r="B432" s="79" t="s">
        <v>868</v>
      </c>
      <c r="C432" s="13" t="s">
        <v>534</v>
      </c>
      <c r="D432" s="13" t="s">
        <v>329</v>
      </c>
      <c r="E432" s="15"/>
      <c r="F432" s="15"/>
      <c r="G432" s="16">
        <v>20099</v>
      </c>
      <c r="H432" s="17"/>
      <c r="I432" s="15"/>
      <c r="J432" s="66">
        <v>41197</v>
      </c>
      <c r="K432" s="4"/>
      <c r="L432" s="18">
        <v>15</v>
      </c>
      <c r="M432" s="19">
        <v>4</v>
      </c>
      <c r="N432" s="15">
        <v>2</v>
      </c>
      <c r="O432" s="7" t="s">
        <v>115</v>
      </c>
      <c r="P432" s="13" t="s">
        <v>673</v>
      </c>
      <c r="Q432" s="13"/>
      <c r="R432" s="24" t="s">
        <v>1208</v>
      </c>
      <c r="U432" s="3"/>
      <c r="W432" s="2"/>
    </row>
    <row r="433" spans="1:21" ht="33.75" customHeight="1">
      <c r="A433" s="5">
        <v>41194</v>
      </c>
      <c r="B433" s="25" t="s">
        <v>1600</v>
      </c>
      <c r="C433" s="9" t="s">
        <v>1307</v>
      </c>
      <c r="D433" s="9" t="s">
        <v>1464</v>
      </c>
      <c r="E433" s="10" t="s">
        <v>1308</v>
      </c>
      <c r="F433" s="10"/>
      <c r="G433" s="11">
        <v>150000</v>
      </c>
      <c r="H433" s="20"/>
      <c r="I433" s="10"/>
      <c r="J433" s="5">
        <v>41197</v>
      </c>
      <c r="L433" s="10">
        <v>60</v>
      </c>
      <c r="M433" s="10">
        <v>6</v>
      </c>
      <c r="N433" s="10">
        <v>4</v>
      </c>
      <c r="O433" s="7" t="s">
        <v>115</v>
      </c>
      <c r="P433" s="9" t="s">
        <v>661</v>
      </c>
      <c r="Q433" s="9"/>
      <c r="R433" s="24" t="s">
        <v>1208</v>
      </c>
      <c r="S433" s="2"/>
      <c r="T433" s="6"/>
      <c r="U433" s="15"/>
    </row>
    <row r="434" spans="1:27" ht="33.75" customHeight="1">
      <c r="A434" s="22">
        <v>41198</v>
      </c>
      <c r="B434" s="24" t="s">
        <v>595</v>
      </c>
      <c r="C434" s="13" t="s">
        <v>1523</v>
      </c>
      <c r="D434" s="13" t="s">
        <v>1229</v>
      </c>
      <c r="E434" s="3"/>
      <c r="F434" s="15"/>
      <c r="G434" s="16">
        <v>60000</v>
      </c>
      <c r="H434" s="3"/>
      <c r="I434" s="17"/>
      <c r="J434" s="22">
        <v>41197</v>
      </c>
      <c r="L434" s="18">
        <v>45</v>
      </c>
      <c r="M434" s="19">
        <v>8</v>
      </c>
      <c r="N434" s="15">
        <v>1</v>
      </c>
      <c r="O434" s="7" t="s">
        <v>115</v>
      </c>
      <c r="P434" s="9" t="s">
        <v>1117</v>
      </c>
      <c r="Q434" s="34" t="s">
        <v>1030</v>
      </c>
      <c r="R434" s="25" t="s">
        <v>42</v>
      </c>
      <c r="T434" s="15">
        <v>6</v>
      </c>
      <c r="U434" s="6"/>
      <c r="W434" s="2"/>
      <c r="X434" s="6"/>
      <c r="Y434" s="6"/>
      <c r="Z434" s="6"/>
      <c r="AA434" s="6"/>
    </row>
    <row r="435" spans="1:23" ht="33.75" customHeight="1">
      <c r="A435" s="5">
        <v>41198</v>
      </c>
      <c r="B435" s="24" t="s">
        <v>957</v>
      </c>
      <c r="C435" s="7" t="s">
        <v>140</v>
      </c>
      <c r="D435" s="7" t="s">
        <v>113</v>
      </c>
      <c r="E435" s="1">
        <v>105691</v>
      </c>
      <c r="F435" s="1">
        <v>2541.06</v>
      </c>
      <c r="G435" s="1">
        <v>105691.06</v>
      </c>
      <c r="H435" s="14">
        <v>0</v>
      </c>
      <c r="I435" s="3" t="s">
        <v>141</v>
      </c>
      <c r="J435" s="5">
        <v>41117</v>
      </c>
      <c r="K435" s="3">
        <v>0</v>
      </c>
      <c r="L435" s="3">
        <v>0</v>
      </c>
      <c r="M435" s="3">
        <v>1</v>
      </c>
      <c r="N435" s="3">
        <v>1</v>
      </c>
      <c r="O435" s="7" t="s">
        <v>115</v>
      </c>
      <c r="P435" s="7" t="s">
        <v>234</v>
      </c>
      <c r="R435" s="24" t="s">
        <v>1208</v>
      </c>
      <c r="S435" s="3" t="s">
        <v>116</v>
      </c>
      <c r="T435" s="3">
        <v>77</v>
      </c>
      <c r="U435" s="5">
        <v>41274</v>
      </c>
      <c r="W435" s="72"/>
    </row>
    <row r="436" spans="1:23" s="10" customFormat="1" ht="33.75" customHeight="1">
      <c r="A436" s="5">
        <v>41198</v>
      </c>
      <c r="B436" s="24" t="s">
        <v>876</v>
      </c>
      <c r="C436" s="7" t="s">
        <v>142</v>
      </c>
      <c r="D436" s="7" t="s">
        <v>113</v>
      </c>
      <c r="E436" s="1">
        <v>40000</v>
      </c>
      <c r="F436" s="1">
        <v>655</v>
      </c>
      <c r="G436" s="1">
        <v>40000</v>
      </c>
      <c r="H436" s="14">
        <v>12.5</v>
      </c>
      <c r="I436" s="3" t="s">
        <v>141</v>
      </c>
      <c r="J436" s="5">
        <v>41103</v>
      </c>
      <c r="K436" s="3">
        <v>0</v>
      </c>
      <c r="L436" s="3">
        <v>0</v>
      </c>
      <c r="M436" s="3">
        <v>5</v>
      </c>
      <c r="N436" s="3">
        <v>5</v>
      </c>
      <c r="O436" s="7" t="s">
        <v>115</v>
      </c>
      <c r="P436" s="7" t="s">
        <v>1188</v>
      </c>
      <c r="Q436" s="7"/>
      <c r="R436" s="24" t="s">
        <v>1208</v>
      </c>
      <c r="S436" s="3" t="s">
        <v>116</v>
      </c>
      <c r="T436" s="3">
        <v>101</v>
      </c>
      <c r="U436" s="5">
        <v>41274</v>
      </c>
      <c r="W436" s="72"/>
    </row>
    <row r="437" spans="1:138" s="4" customFormat="1" ht="33.75" customHeight="1">
      <c r="A437" s="22">
        <v>41199</v>
      </c>
      <c r="B437" s="79" t="s">
        <v>531</v>
      </c>
      <c r="C437" s="13" t="s">
        <v>530</v>
      </c>
      <c r="D437" s="13" t="s">
        <v>529</v>
      </c>
      <c r="F437" s="15"/>
      <c r="G437" s="16">
        <v>220000</v>
      </c>
      <c r="H437" s="17"/>
      <c r="I437" s="15"/>
      <c r="J437" s="22">
        <v>41112</v>
      </c>
      <c r="K437" s="3"/>
      <c r="L437" s="18">
        <v>190</v>
      </c>
      <c r="M437" s="19">
        <v>5</v>
      </c>
      <c r="N437" s="15">
        <v>6</v>
      </c>
      <c r="O437" s="7" t="s">
        <v>115</v>
      </c>
      <c r="P437" s="13" t="s">
        <v>1609</v>
      </c>
      <c r="Q437" s="9" t="s">
        <v>1032</v>
      </c>
      <c r="R437" s="79" t="s">
        <v>1211</v>
      </c>
      <c r="S437" s="3"/>
      <c r="T437" s="3"/>
      <c r="U437" s="3"/>
      <c r="W437" s="3"/>
      <c r="X437" s="69"/>
      <c r="Y437" s="69"/>
      <c r="Z437" s="69"/>
      <c r="AA437" s="69"/>
      <c r="AB437" s="69"/>
      <c r="AC437" s="69"/>
      <c r="AD437" s="69"/>
      <c r="AE437" s="69"/>
      <c r="AF437" s="69"/>
      <c r="AG437" s="69"/>
      <c r="AH437" s="69"/>
      <c r="AI437" s="69"/>
      <c r="AJ437" s="69"/>
      <c r="AK437" s="69"/>
      <c r="AL437" s="69"/>
      <c r="AM437" s="69"/>
      <c r="AN437" s="69"/>
      <c r="AO437" s="69"/>
      <c r="AP437" s="69"/>
      <c r="AQ437" s="69"/>
      <c r="AR437" s="69"/>
      <c r="AS437" s="69"/>
      <c r="AT437" s="69"/>
      <c r="AU437" s="69"/>
      <c r="AV437" s="69"/>
      <c r="AW437" s="69"/>
      <c r="AX437" s="69"/>
      <c r="AY437" s="69"/>
      <c r="AZ437" s="69"/>
      <c r="BA437" s="69"/>
      <c r="BB437" s="69"/>
      <c r="BC437" s="69"/>
      <c r="BD437" s="69"/>
      <c r="BE437" s="69"/>
      <c r="BF437" s="69"/>
      <c r="BG437" s="69"/>
      <c r="BH437" s="69"/>
      <c r="BI437" s="69"/>
      <c r="BJ437" s="69"/>
      <c r="BK437" s="69"/>
      <c r="BL437" s="69"/>
      <c r="BM437" s="69"/>
      <c r="BN437" s="69"/>
      <c r="BO437" s="69"/>
      <c r="BP437" s="69"/>
      <c r="BQ437" s="69"/>
      <c r="BR437" s="69"/>
      <c r="BS437" s="69"/>
      <c r="BT437" s="69"/>
      <c r="BU437" s="69"/>
      <c r="BV437" s="69"/>
      <c r="BW437" s="69"/>
      <c r="BX437" s="69"/>
      <c r="BY437" s="69"/>
      <c r="BZ437" s="69"/>
      <c r="CA437" s="69"/>
      <c r="CB437" s="69"/>
      <c r="CC437" s="69"/>
      <c r="CD437" s="69"/>
      <c r="CE437" s="69"/>
      <c r="CF437" s="69"/>
      <c r="CG437" s="69"/>
      <c r="CH437" s="69"/>
      <c r="CI437" s="69"/>
      <c r="CJ437" s="69"/>
      <c r="CK437" s="69"/>
      <c r="CL437" s="69"/>
      <c r="CM437" s="69"/>
      <c r="CN437" s="69"/>
      <c r="CO437" s="69"/>
      <c r="CP437" s="69"/>
      <c r="CQ437" s="69"/>
      <c r="CR437" s="69"/>
      <c r="CS437" s="69"/>
      <c r="CT437" s="69"/>
      <c r="CU437" s="69"/>
      <c r="CV437" s="69"/>
      <c r="CW437" s="69"/>
      <c r="CX437" s="69"/>
      <c r="CY437" s="69"/>
      <c r="CZ437" s="69"/>
      <c r="DA437" s="69"/>
      <c r="DB437" s="69"/>
      <c r="DC437" s="69"/>
      <c r="DD437" s="69"/>
      <c r="DE437" s="69"/>
      <c r="DF437" s="69"/>
      <c r="DG437" s="69"/>
      <c r="DH437" s="69"/>
      <c r="DI437" s="69"/>
      <c r="DJ437" s="69"/>
      <c r="DK437" s="69"/>
      <c r="DL437" s="69"/>
      <c r="DM437" s="69"/>
      <c r="DN437" s="69"/>
      <c r="DO437" s="69"/>
      <c r="DP437" s="69"/>
      <c r="DQ437" s="69"/>
      <c r="DR437" s="69"/>
      <c r="DS437" s="69"/>
      <c r="DT437" s="69"/>
      <c r="DU437" s="69"/>
      <c r="DV437" s="69"/>
      <c r="DW437" s="69"/>
      <c r="DX437" s="69"/>
      <c r="DY437" s="69"/>
      <c r="DZ437" s="69"/>
      <c r="EA437" s="69"/>
      <c r="EB437" s="69"/>
      <c r="EC437" s="69"/>
      <c r="ED437" s="69"/>
      <c r="EE437" s="69"/>
      <c r="EF437" s="69"/>
      <c r="EG437" s="69"/>
      <c r="EH437" s="69"/>
    </row>
    <row r="438" spans="1:23" s="10" customFormat="1" ht="33.75" customHeight="1">
      <c r="A438" s="21">
        <v>41199</v>
      </c>
      <c r="B438" s="25" t="s">
        <v>879</v>
      </c>
      <c r="C438" s="9" t="s">
        <v>357</v>
      </c>
      <c r="D438" s="9" t="s">
        <v>270</v>
      </c>
      <c r="G438" s="11">
        <v>4500000</v>
      </c>
      <c r="H438" s="20"/>
      <c r="J438" s="21">
        <v>41200</v>
      </c>
      <c r="K438" s="3"/>
      <c r="L438" s="10">
        <v>120</v>
      </c>
      <c r="M438" s="10">
        <v>25</v>
      </c>
      <c r="N438" s="10">
        <v>10</v>
      </c>
      <c r="O438" s="7" t="s">
        <v>115</v>
      </c>
      <c r="P438" s="9" t="s">
        <v>1239</v>
      </c>
      <c r="Q438" s="9"/>
      <c r="R438" s="24" t="s">
        <v>1208</v>
      </c>
      <c r="S438" s="3"/>
      <c r="T438" s="6"/>
      <c r="U438" s="6"/>
      <c r="W438" s="72"/>
    </row>
    <row r="439" spans="1:137" ht="33.75" customHeight="1">
      <c r="A439" s="5">
        <v>41200</v>
      </c>
      <c r="B439" s="24" t="s">
        <v>365</v>
      </c>
      <c r="C439" s="7" t="s">
        <v>735</v>
      </c>
      <c r="D439" s="7" t="s">
        <v>364</v>
      </c>
      <c r="E439" s="3"/>
      <c r="F439" s="3"/>
      <c r="G439" s="1">
        <v>350000</v>
      </c>
      <c r="J439" s="21">
        <v>41211</v>
      </c>
      <c r="L439" s="3">
        <v>90</v>
      </c>
      <c r="M439" s="3">
        <v>8</v>
      </c>
      <c r="N439" s="3">
        <v>4</v>
      </c>
      <c r="O439" s="7" t="s">
        <v>115</v>
      </c>
      <c r="P439" s="7" t="s">
        <v>905</v>
      </c>
      <c r="Q439" s="7" t="s">
        <v>1029</v>
      </c>
      <c r="R439" s="24" t="s">
        <v>28</v>
      </c>
      <c r="U439" s="3"/>
      <c r="V439" s="6"/>
      <c r="W439" s="2"/>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row>
    <row r="440" spans="1:138" ht="33.75" customHeight="1">
      <c r="A440" s="21">
        <v>41200</v>
      </c>
      <c r="B440" s="24" t="s">
        <v>876</v>
      </c>
      <c r="C440" s="7" t="s">
        <v>147</v>
      </c>
      <c r="D440" s="7" t="s">
        <v>889</v>
      </c>
      <c r="E440" s="1">
        <v>80000</v>
      </c>
      <c r="F440" s="1">
        <v>730</v>
      </c>
      <c r="G440" s="1">
        <v>80000</v>
      </c>
      <c r="H440" s="14">
        <v>5.45</v>
      </c>
      <c r="I440" s="3" t="s">
        <v>141</v>
      </c>
      <c r="J440" s="21">
        <v>41149</v>
      </c>
      <c r="K440" s="3">
        <v>0</v>
      </c>
      <c r="L440" s="3">
        <v>5</v>
      </c>
      <c r="M440" s="3">
        <v>3</v>
      </c>
      <c r="N440" s="3">
        <v>3</v>
      </c>
      <c r="O440" s="7" t="s">
        <v>115</v>
      </c>
      <c r="P440" s="9" t="s">
        <v>236</v>
      </c>
      <c r="Q440" s="9"/>
      <c r="R440" s="24" t="s">
        <v>1208</v>
      </c>
      <c r="S440" s="3" t="s">
        <v>116</v>
      </c>
      <c r="T440" s="3">
        <v>73</v>
      </c>
      <c r="U440" s="21">
        <v>41274</v>
      </c>
      <c r="W440" s="72"/>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row>
    <row r="441" spans="1:21" ht="33.75" customHeight="1">
      <c r="A441" s="5">
        <v>41200</v>
      </c>
      <c r="B441" s="24" t="s">
        <v>143</v>
      </c>
      <c r="C441" s="7" t="s">
        <v>144</v>
      </c>
      <c r="D441" s="7" t="s">
        <v>117</v>
      </c>
      <c r="E441" s="1">
        <v>87562.79</v>
      </c>
      <c r="F441" s="1">
        <v>4139.39</v>
      </c>
      <c r="G441" s="1">
        <v>87562.79</v>
      </c>
      <c r="H441" s="14">
        <v>0</v>
      </c>
      <c r="I441" s="3" t="s">
        <v>119</v>
      </c>
      <c r="J441" s="5">
        <v>41172</v>
      </c>
      <c r="K441" s="3">
        <v>0</v>
      </c>
      <c r="L441" s="3">
        <v>20</v>
      </c>
      <c r="M441" s="3">
        <v>19</v>
      </c>
      <c r="N441" s="3">
        <v>19</v>
      </c>
      <c r="O441" s="7" t="s">
        <v>115</v>
      </c>
      <c r="P441" s="9" t="s">
        <v>228</v>
      </c>
      <c r="Q441" s="9"/>
      <c r="R441" s="24" t="s">
        <v>1208</v>
      </c>
      <c r="S441" s="3" t="s">
        <v>116</v>
      </c>
      <c r="T441" s="3">
        <v>7</v>
      </c>
      <c r="U441" s="5">
        <v>41179</v>
      </c>
    </row>
    <row r="442" spans="1:138" ht="33.75" customHeight="1">
      <c r="A442" s="5">
        <v>41200</v>
      </c>
      <c r="B442" s="24" t="s">
        <v>143</v>
      </c>
      <c r="C442" s="7" t="s">
        <v>145</v>
      </c>
      <c r="D442" s="7" t="s">
        <v>889</v>
      </c>
      <c r="E442" s="1">
        <v>133486.36</v>
      </c>
      <c r="F442" s="1">
        <v>4084.04</v>
      </c>
      <c r="G442" s="1">
        <v>125722.22</v>
      </c>
      <c r="H442" s="14">
        <v>6</v>
      </c>
      <c r="I442" s="3" t="s">
        <v>119</v>
      </c>
      <c r="J442" s="5">
        <v>41172</v>
      </c>
      <c r="K442" s="3">
        <v>0</v>
      </c>
      <c r="L442" s="3">
        <v>3</v>
      </c>
      <c r="M442" s="3">
        <v>1</v>
      </c>
      <c r="N442" s="3">
        <v>1</v>
      </c>
      <c r="O442" s="7" t="s">
        <v>115</v>
      </c>
      <c r="P442" s="7" t="s">
        <v>146</v>
      </c>
      <c r="R442" s="24" t="s">
        <v>1208</v>
      </c>
      <c r="S442" s="3" t="s">
        <v>116</v>
      </c>
      <c r="T442" s="3">
        <v>20</v>
      </c>
      <c r="U442" s="5">
        <v>41172</v>
      </c>
      <c r="W442" s="2"/>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row>
    <row r="443" spans="1:23" ht="33.75" customHeight="1">
      <c r="A443" s="5">
        <v>41204</v>
      </c>
      <c r="B443" s="24" t="s">
        <v>987</v>
      </c>
      <c r="C443" s="7" t="s">
        <v>1103</v>
      </c>
      <c r="D443" s="7" t="s">
        <v>117</v>
      </c>
      <c r="E443" s="1">
        <v>211833.47</v>
      </c>
      <c r="F443" s="1">
        <v>10591.67</v>
      </c>
      <c r="G443" s="1">
        <v>210163.16</v>
      </c>
      <c r="H443" s="14">
        <v>0.83</v>
      </c>
      <c r="I443" s="3" t="s">
        <v>119</v>
      </c>
      <c r="J443" s="5">
        <v>41148</v>
      </c>
      <c r="K443" s="3">
        <v>0</v>
      </c>
      <c r="L443" s="3">
        <v>3</v>
      </c>
      <c r="M443" s="3">
        <v>1</v>
      </c>
      <c r="N443" s="3">
        <v>1</v>
      </c>
      <c r="O443" s="7" t="s">
        <v>115</v>
      </c>
      <c r="P443" s="9" t="s">
        <v>1045</v>
      </c>
      <c r="Q443" s="9" t="s">
        <v>1032</v>
      </c>
      <c r="R443" s="25" t="s">
        <v>1211</v>
      </c>
      <c r="S443" s="3" t="s">
        <v>116</v>
      </c>
      <c r="T443" s="3">
        <v>22</v>
      </c>
      <c r="U443" s="5">
        <v>41162</v>
      </c>
      <c r="W443" s="10"/>
    </row>
    <row r="444" spans="1:138" ht="33.75" customHeight="1">
      <c r="A444" s="66">
        <v>41204</v>
      </c>
      <c r="B444" s="79" t="s">
        <v>1451</v>
      </c>
      <c r="C444" s="13" t="s">
        <v>388</v>
      </c>
      <c r="D444" s="13" t="s">
        <v>1229</v>
      </c>
      <c r="E444" s="10"/>
      <c r="F444" s="15"/>
      <c r="G444" s="16">
        <v>57007</v>
      </c>
      <c r="H444" s="17"/>
      <c r="I444" s="15"/>
      <c r="J444" s="66">
        <v>41204</v>
      </c>
      <c r="K444" s="10"/>
      <c r="L444" s="18">
        <v>60</v>
      </c>
      <c r="M444" s="19">
        <v>5</v>
      </c>
      <c r="N444" s="15">
        <v>2</v>
      </c>
      <c r="O444" s="7" t="s">
        <v>115</v>
      </c>
      <c r="P444" s="13" t="s">
        <v>389</v>
      </c>
      <c r="Q444" s="13"/>
      <c r="R444" s="25" t="s">
        <v>1208</v>
      </c>
      <c r="S444" s="15"/>
      <c r="T444" s="15"/>
      <c r="U444" s="6"/>
      <c r="W444" s="15"/>
      <c r="X444" s="6"/>
      <c r="Y444" s="6"/>
      <c r="Z444" s="6"/>
      <c r="AA444" s="6"/>
      <c r="AB444" s="6"/>
      <c r="AC444" s="6"/>
      <c r="AD444" s="6"/>
      <c r="AE444" s="6"/>
      <c r="AF444" s="6"/>
      <c r="AG444" s="6"/>
      <c r="AH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row>
    <row r="445" spans="1:21" s="10" customFormat="1" ht="33.75" customHeight="1">
      <c r="A445" s="66">
        <v>41204</v>
      </c>
      <c r="B445" s="79" t="s">
        <v>1451</v>
      </c>
      <c r="C445" s="13" t="s">
        <v>393</v>
      </c>
      <c r="D445" s="13" t="s">
        <v>1229</v>
      </c>
      <c r="E445" s="15"/>
      <c r="F445" s="15"/>
      <c r="G445" s="16">
        <v>60879</v>
      </c>
      <c r="H445" s="17"/>
      <c r="I445" s="15"/>
      <c r="J445" s="22">
        <v>41204</v>
      </c>
      <c r="K445" s="3"/>
      <c r="L445" s="18">
        <v>45</v>
      </c>
      <c r="M445" s="19">
        <v>5</v>
      </c>
      <c r="N445" s="15">
        <v>2</v>
      </c>
      <c r="O445" s="7" t="s">
        <v>115</v>
      </c>
      <c r="P445" s="71" t="s">
        <v>1320</v>
      </c>
      <c r="Q445" s="71"/>
      <c r="R445" s="24" t="s">
        <v>1208</v>
      </c>
      <c r="S445" s="15"/>
      <c r="T445" s="15"/>
      <c r="U445" s="6"/>
    </row>
    <row r="446" spans="1:23" ht="33.75" customHeight="1">
      <c r="A446" s="5">
        <v>41205</v>
      </c>
      <c r="B446" s="24" t="s">
        <v>181</v>
      </c>
      <c r="C446" s="7" t="s">
        <v>180</v>
      </c>
      <c r="D446" s="7" t="s">
        <v>282</v>
      </c>
      <c r="F446" s="3"/>
      <c r="G446" s="1">
        <v>30000</v>
      </c>
      <c r="J446" s="5">
        <v>41197</v>
      </c>
      <c r="L446" s="3">
        <v>46</v>
      </c>
      <c r="N446" s="3">
        <v>3</v>
      </c>
      <c r="O446" s="7" t="s">
        <v>115</v>
      </c>
      <c r="P446" s="7" t="s">
        <v>1607</v>
      </c>
      <c r="Q446" s="9" t="s">
        <v>1032</v>
      </c>
      <c r="R446" s="24" t="s">
        <v>1211</v>
      </c>
      <c r="S446" s="2"/>
      <c r="T446" s="6"/>
      <c r="U446" s="6"/>
      <c r="W446" s="10"/>
    </row>
    <row r="447" spans="1:137" ht="33.75" customHeight="1">
      <c r="A447" s="21">
        <v>41205</v>
      </c>
      <c r="B447" s="25" t="s">
        <v>1600</v>
      </c>
      <c r="C447" s="9" t="s">
        <v>539</v>
      </c>
      <c r="D447" s="9" t="s">
        <v>1464</v>
      </c>
      <c r="E447" s="10"/>
      <c r="F447" s="10"/>
      <c r="G447" s="11">
        <v>10000</v>
      </c>
      <c r="H447" s="20"/>
      <c r="I447" s="10"/>
      <c r="J447" s="21">
        <v>41184</v>
      </c>
      <c r="K447" s="10"/>
      <c r="L447" s="10">
        <v>7</v>
      </c>
      <c r="M447" s="10">
        <v>2</v>
      </c>
      <c r="N447" s="10">
        <v>1</v>
      </c>
      <c r="O447" s="7" t="s">
        <v>115</v>
      </c>
      <c r="P447" s="9" t="s">
        <v>819</v>
      </c>
      <c r="Q447" s="9" t="s">
        <v>1032</v>
      </c>
      <c r="R447" s="25" t="s">
        <v>1214</v>
      </c>
      <c r="S447" s="2"/>
      <c r="T447" s="6"/>
      <c r="U447" s="6"/>
      <c r="V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row>
    <row r="448" spans="1:23" ht="33.75" customHeight="1">
      <c r="A448" s="66">
        <v>41205</v>
      </c>
      <c r="B448" s="76" t="s">
        <v>455</v>
      </c>
      <c r="C448" s="13" t="s">
        <v>1297</v>
      </c>
      <c r="D448" s="13" t="s">
        <v>730</v>
      </c>
      <c r="E448" s="15"/>
      <c r="F448" s="15"/>
      <c r="G448" s="16">
        <v>50000</v>
      </c>
      <c r="H448" s="17"/>
      <c r="I448" s="15"/>
      <c r="J448" s="66">
        <v>41206</v>
      </c>
      <c r="L448" s="18">
        <v>56</v>
      </c>
      <c r="M448" s="19">
        <v>8</v>
      </c>
      <c r="N448" s="15">
        <v>2</v>
      </c>
      <c r="O448" s="7" t="s">
        <v>115</v>
      </c>
      <c r="P448" s="13" t="s">
        <v>669</v>
      </c>
      <c r="Q448" s="13" t="s">
        <v>1031</v>
      </c>
      <c r="R448" s="79" t="s">
        <v>47</v>
      </c>
      <c r="U448" s="3"/>
      <c r="W448" s="2"/>
    </row>
    <row r="449" spans="1:137" ht="33.75" customHeight="1">
      <c r="A449" s="5">
        <v>41205</v>
      </c>
      <c r="B449" s="24" t="s">
        <v>118</v>
      </c>
      <c r="C449" s="7" t="s">
        <v>1104</v>
      </c>
      <c r="D449" s="7" t="s">
        <v>113</v>
      </c>
      <c r="E449" s="1">
        <v>68259.99</v>
      </c>
      <c r="F449" s="1">
        <v>1690</v>
      </c>
      <c r="G449" s="1">
        <v>55702.23</v>
      </c>
      <c r="H449" s="14">
        <v>18.864</v>
      </c>
      <c r="I449" s="3" t="s">
        <v>114</v>
      </c>
      <c r="J449" s="5">
        <v>41086</v>
      </c>
      <c r="K449" s="3">
        <v>0</v>
      </c>
      <c r="L449" s="3">
        <v>5</v>
      </c>
      <c r="M449" s="3">
        <v>4</v>
      </c>
      <c r="N449" s="3">
        <v>4</v>
      </c>
      <c r="O449" s="7" t="s">
        <v>115</v>
      </c>
      <c r="P449" s="7" t="s">
        <v>240</v>
      </c>
      <c r="R449" s="24" t="s">
        <v>1208</v>
      </c>
      <c r="S449" s="3" t="s">
        <v>116</v>
      </c>
      <c r="T449" s="3">
        <v>280</v>
      </c>
      <c r="U449" s="5">
        <v>41364</v>
      </c>
      <c r="V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row>
    <row r="450" spans="1:137" ht="33.75" customHeight="1">
      <c r="A450" s="21">
        <v>41205</v>
      </c>
      <c r="B450" s="24" t="s">
        <v>118</v>
      </c>
      <c r="C450" s="7" t="s">
        <v>1105</v>
      </c>
      <c r="D450" s="7" t="s">
        <v>113</v>
      </c>
      <c r="E450" s="1">
        <v>114609</v>
      </c>
      <c r="F450" s="1">
        <v>2250</v>
      </c>
      <c r="G450" s="1">
        <v>86881.05</v>
      </c>
      <c r="H450" s="14">
        <v>24.678</v>
      </c>
      <c r="I450" s="3" t="s">
        <v>114</v>
      </c>
      <c r="J450" s="5">
        <v>41086</v>
      </c>
      <c r="K450" s="3">
        <v>0</v>
      </c>
      <c r="L450" s="3">
        <v>10</v>
      </c>
      <c r="M450" s="3">
        <v>8</v>
      </c>
      <c r="N450" s="3">
        <v>8</v>
      </c>
      <c r="O450" s="7" t="s">
        <v>115</v>
      </c>
      <c r="P450" s="7" t="s">
        <v>240</v>
      </c>
      <c r="R450" s="24" t="s">
        <v>1208</v>
      </c>
      <c r="S450" s="3" t="s">
        <v>116</v>
      </c>
      <c r="T450" s="3">
        <v>290</v>
      </c>
      <c r="U450" s="5">
        <v>41379</v>
      </c>
      <c r="V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row>
    <row r="451" spans="1:138" ht="33.75" customHeight="1">
      <c r="A451" s="5">
        <v>41207</v>
      </c>
      <c r="B451" s="25" t="s">
        <v>360</v>
      </c>
      <c r="C451" s="9" t="s">
        <v>361</v>
      </c>
      <c r="D451" s="9" t="s">
        <v>1371</v>
      </c>
      <c r="E451" s="3"/>
      <c r="F451" s="10"/>
      <c r="G451" s="11">
        <v>350000</v>
      </c>
      <c r="H451" s="20"/>
      <c r="I451" s="10"/>
      <c r="J451" s="5">
        <v>41211</v>
      </c>
      <c r="K451" s="10"/>
      <c r="L451" s="10">
        <v>90</v>
      </c>
      <c r="M451" s="10">
        <v>8</v>
      </c>
      <c r="N451" s="10">
        <v>4</v>
      </c>
      <c r="O451" s="7" t="s">
        <v>115</v>
      </c>
      <c r="P451" s="13" t="s">
        <v>815</v>
      </c>
      <c r="Q451" s="9" t="s">
        <v>1032</v>
      </c>
      <c r="R451" s="79" t="s">
        <v>23</v>
      </c>
      <c r="S451" s="2"/>
      <c r="T451" s="6"/>
      <c r="U451" s="6"/>
      <c r="W451" s="2"/>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row>
    <row r="452" spans="1:23" ht="33.75" customHeight="1">
      <c r="A452" s="22">
        <v>41207</v>
      </c>
      <c r="B452" s="79" t="s">
        <v>1009</v>
      </c>
      <c r="C452" s="13" t="s">
        <v>623</v>
      </c>
      <c r="D452" s="13" t="s">
        <v>514</v>
      </c>
      <c r="E452" s="3"/>
      <c r="F452" s="15"/>
      <c r="G452" s="16">
        <v>8640</v>
      </c>
      <c r="H452" s="17"/>
      <c r="I452" s="15"/>
      <c r="J452" s="22">
        <v>41206</v>
      </c>
      <c r="L452" s="18">
        <v>50</v>
      </c>
      <c r="M452" s="19">
        <v>15</v>
      </c>
      <c r="N452" s="15">
        <v>7</v>
      </c>
      <c r="O452" s="7" t="s">
        <v>115</v>
      </c>
      <c r="P452" s="13" t="s">
        <v>1186</v>
      </c>
      <c r="Q452" s="9" t="s">
        <v>1031</v>
      </c>
      <c r="R452" s="79" t="s">
        <v>1213</v>
      </c>
      <c r="S452" s="2"/>
      <c r="T452" s="6"/>
      <c r="U452" s="6"/>
      <c r="W452" s="2"/>
    </row>
    <row r="453" spans="1:23" ht="33.75" customHeight="1">
      <c r="A453" s="66">
        <v>41207</v>
      </c>
      <c r="B453" s="24" t="s">
        <v>880</v>
      </c>
      <c r="C453" s="13" t="s">
        <v>627</v>
      </c>
      <c r="D453" s="13" t="s">
        <v>446</v>
      </c>
      <c r="E453" s="15"/>
      <c r="F453" s="15"/>
      <c r="G453" s="16">
        <v>8640057</v>
      </c>
      <c r="H453" s="17"/>
      <c r="I453" s="15"/>
      <c r="J453" s="22">
        <v>41206</v>
      </c>
      <c r="K453" s="10"/>
      <c r="L453" s="18">
        <v>50</v>
      </c>
      <c r="M453" s="19">
        <v>15</v>
      </c>
      <c r="N453" s="15">
        <v>7</v>
      </c>
      <c r="O453" s="7" t="s">
        <v>115</v>
      </c>
      <c r="P453" s="9" t="s">
        <v>235</v>
      </c>
      <c r="Q453" s="9"/>
      <c r="R453" s="24" t="s">
        <v>1208</v>
      </c>
      <c r="S453" s="2"/>
      <c r="T453" s="6"/>
      <c r="U453" s="6"/>
      <c r="W453" s="2"/>
    </row>
    <row r="454" spans="1:138" ht="33.75" customHeight="1">
      <c r="A454" s="21">
        <v>41207</v>
      </c>
      <c r="B454" s="25" t="s">
        <v>479</v>
      </c>
      <c r="C454" s="9" t="s">
        <v>358</v>
      </c>
      <c r="D454" s="9" t="s">
        <v>1442</v>
      </c>
      <c r="E454" s="10"/>
      <c r="F454" s="10"/>
      <c r="G454" s="11">
        <v>100000</v>
      </c>
      <c r="H454" s="20"/>
      <c r="I454" s="10"/>
      <c r="J454" s="5">
        <v>41207</v>
      </c>
      <c r="L454" s="10">
        <v>3</v>
      </c>
      <c r="M454" s="10">
        <v>4</v>
      </c>
      <c r="N454" s="10">
        <v>2</v>
      </c>
      <c r="O454" s="7" t="s">
        <v>115</v>
      </c>
      <c r="P454" s="9" t="s">
        <v>1111</v>
      </c>
      <c r="Q454" s="9"/>
      <c r="R454" s="24" t="s">
        <v>1208</v>
      </c>
      <c r="S454" s="2"/>
      <c r="T454" s="6"/>
      <c r="U454" s="6"/>
      <c r="W454" s="2"/>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row>
    <row r="455" spans="1:23" s="4" customFormat="1" ht="33.75" customHeight="1">
      <c r="A455" s="5">
        <v>41207</v>
      </c>
      <c r="B455" s="7" t="s">
        <v>278</v>
      </c>
      <c r="C455" s="7" t="s">
        <v>1005</v>
      </c>
      <c r="D455" s="7" t="s">
        <v>462</v>
      </c>
      <c r="E455" s="3"/>
      <c r="F455" s="3"/>
      <c r="G455" s="1">
        <v>108252.94</v>
      </c>
      <c r="H455" s="14"/>
      <c r="I455" s="3"/>
      <c r="J455" s="21">
        <v>41193</v>
      </c>
      <c r="K455" s="3"/>
      <c r="L455" s="3">
        <v>60</v>
      </c>
      <c r="M455" s="3"/>
      <c r="N455" s="3">
        <v>1</v>
      </c>
      <c r="O455" s="7" t="s">
        <v>115</v>
      </c>
      <c r="P455" s="7" t="s">
        <v>234</v>
      </c>
      <c r="Q455" s="7"/>
      <c r="R455" s="24" t="s">
        <v>1208</v>
      </c>
      <c r="S455" s="2"/>
      <c r="T455" s="6"/>
      <c r="U455" s="6"/>
      <c r="W455" s="72"/>
    </row>
    <row r="456" spans="1:138" ht="33.75" customHeight="1">
      <c r="A456" s="21">
        <v>41207</v>
      </c>
      <c r="B456" s="25" t="s">
        <v>360</v>
      </c>
      <c r="C456" s="9" t="s">
        <v>362</v>
      </c>
      <c r="D456" s="9" t="s">
        <v>270</v>
      </c>
      <c r="E456" s="3"/>
      <c r="F456" s="10"/>
      <c r="G456" s="11">
        <v>350000</v>
      </c>
      <c r="H456" s="20"/>
      <c r="I456" s="10"/>
      <c r="J456" s="21">
        <v>41211</v>
      </c>
      <c r="K456" s="10"/>
      <c r="L456" s="10">
        <v>90</v>
      </c>
      <c r="M456" s="10">
        <v>8</v>
      </c>
      <c r="N456" s="10">
        <v>4</v>
      </c>
      <c r="O456" s="7" t="s">
        <v>115</v>
      </c>
      <c r="P456" s="9" t="s">
        <v>1034</v>
      </c>
      <c r="Q456" s="9"/>
      <c r="R456" s="24" t="s">
        <v>1208</v>
      </c>
      <c r="S456" s="2"/>
      <c r="T456" s="6"/>
      <c r="U456" s="6"/>
      <c r="W456" s="2"/>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row>
    <row r="457" spans="1:23" s="10" customFormat="1" ht="33.75" customHeight="1">
      <c r="A457" s="21">
        <v>41208</v>
      </c>
      <c r="B457" s="25" t="s">
        <v>1600</v>
      </c>
      <c r="C457" s="9" t="s">
        <v>630</v>
      </c>
      <c r="D457" s="9" t="s">
        <v>460</v>
      </c>
      <c r="G457" s="11">
        <v>6361589.09</v>
      </c>
      <c r="H457" s="20"/>
      <c r="J457" s="5">
        <v>41207</v>
      </c>
      <c r="K457" s="3"/>
      <c r="L457" s="10">
        <v>50</v>
      </c>
      <c r="M457" s="10">
        <v>15</v>
      </c>
      <c r="N457" s="10">
        <v>7</v>
      </c>
      <c r="O457" s="34" t="s">
        <v>1383</v>
      </c>
      <c r="P457" s="9" t="s">
        <v>1286</v>
      </c>
      <c r="Q457" s="9" t="s">
        <v>1032</v>
      </c>
      <c r="R457" s="25" t="s">
        <v>1211</v>
      </c>
      <c r="S457" s="2"/>
      <c r="T457" s="6"/>
      <c r="U457" s="6"/>
      <c r="W457" s="2"/>
    </row>
    <row r="458" spans="1:23" ht="33.75" customHeight="1">
      <c r="A458" s="5">
        <v>41208</v>
      </c>
      <c r="B458" s="25" t="s">
        <v>1009</v>
      </c>
      <c r="C458" s="9" t="s">
        <v>629</v>
      </c>
      <c r="D458" s="9" t="s">
        <v>628</v>
      </c>
      <c r="F458" s="10"/>
      <c r="G458" s="11">
        <v>6219052.88</v>
      </c>
      <c r="H458" s="20"/>
      <c r="I458" s="10"/>
      <c r="J458" s="5">
        <v>41206</v>
      </c>
      <c r="L458" s="10">
        <v>50</v>
      </c>
      <c r="M458" s="10">
        <v>15</v>
      </c>
      <c r="N458" s="10">
        <v>7</v>
      </c>
      <c r="O458" s="7" t="s">
        <v>115</v>
      </c>
      <c r="P458" s="9" t="s">
        <v>818</v>
      </c>
      <c r="Q458" s="9" t="s">
        <v>1032</v>
      </c>
      <c r="R458" s="25" t="s">
        <v>33</v>
      </c>
      <c r="S458" s="2"/>
      <c r="T458" s="6"/>
      <c r="U458" s="6"/>
      <c r="W458" s="2"/>
    </row>
    <row r="459" spans="1:138" ht="33.75" customHeight="1">
      <c r="A459" s="5">
        <v>41208</v>
      </c>
      <c r="B459" s="25" t="s">
        <v>479</v>
      </c>
      <c r="C459" s="9" t="s">
        <v>632</v>
      </c>
      <c r="D459" s="9" t="s">
        <v>207</v>
      </c>
      <c r="E459" s="10"/>
      <c r="F459" s="10"/>
      <c r="G459" s="11">
        <v>5170557.33</v>
      </c>
      <c r="H459" s="20"/>
      <c r="I459" s="10"/>
      <c r="J459" s="21">
        <v>41207</v>
      </c>
      <c r="K459" s="10"/>
      <c r="L459" s="10">
        <v>50</v>
      </c>
      <c r="M459" s="10">
        <v>15</v>
      </c>
      <c r="N459" s="10">
        <v>7</v>
      </c>
      <c r="O459" s="7" t="s">
        <v>115</v>
      </c>
      <c r="P459" s="9" t="s">
        <v>1047</v>
      </c>
      <c r="Q459" s="9" t="s">
        <v>1032</v>
      </c>
      <c r="R459" s="25" t="s">
        <v>1210</v>
      </c>
      <c r="S459" s="2"/>
      <c r="T459" s="6"/>
      <c r="U459" s="6"/>
      <c r="W459" s="2"/>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row>
    <row r="460" spans="1:137" s="10" customFormat="1" ht="33.75" customHeight="1">
      <c r="A460" s="5">
        <v>41208</v>
      </c>
      <c r="B460" s="9" t="s">
        <v>1009</v>
      </c>
      <c r="C460" s="9" t="s">
        <v>631</v>
      </c>
      <c r="D460" s="9" t="s">
        <v>1532</v>
      </c>
      <c r="G460" s="11">
        <v>348043034</v>
      </c>
      <c r="H460" s="20"/>
      <c r="J460" s="21">
        <v>41205</v>
      </c>
      <c r="L460" s="10">
        <v>50</v>
      </c>
      <c r="M460" s="10">
        <v>15</v>
      </c>
      <c r="N460" s="10">
        <v>7</v>
      </c>
      <c r="O460" s="7" t="s">
        <v>115</v>
      </c>
      <c r="P460" s="9" t="s">
        <v>1047</v>
      </c>
      <c r="Q460" s="9" t="s">
        <v>1032</v>
      </c>
      <c r="R460" s="25" t="s">
        <v>1210</v>
      </c>
      <c r="S460" s="3"/>
      <c r="T460" s="6"/>
      <c r="U460" s="6"/>
      <c r="V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c r="DY460" s="15"/>
      <c r="DZ460" s="15"/>
      <c r="EA460" s="15"/>
      <c r="EB460" s="15"/>
      <c r="EC460" s="15"/>
      <c r="ED460" s="15"/>
      <c r="EE460" s="15"/>
      <c r="EF460" s="15"/>
      <c r="EG460" s="15"/>
    </row>
    <row r="461" spans="1:137" ht="33.75" customHeight="1">
      <c r="A461" s="5">
        <v>41208</v>
      </c>
      <c r="B461" s="24" t="s">
        <v>143</v>
      </c>
      <c r="C461" s="7" t="s">
        <v>1355</v>
      </c>
      <c r="D461" s="7" t="s">
        <v>889</v>
      </c>
      <c r="E461" s="1">
        <v>166400</v>
      </c>
      <c r="F461" s="1">
        <v>6400</v>
      </c>
      <c r="G461" s="1">
        <v>158400</v>
      </c>
      <c r="H461" s="14">
        <v>5</v>
      </c>
      <c r="I461" s="3" t="s">
        <v>119</v>
      </c>
      <c r="J461" s="5">
        <v>41191</v>
      </c>
      <c r="K461" s="3">
        <v>0</v>
      </c>
      <c r="L461" s="3">
        <v>5</v>
      </c>
      <c r="M461" s="3">
        <v>2</v>
      </c>
      <c r="N461" s="3">
        <v>2</v>
      </c>
      <c r="O461" s="7" t="s">
        <v>115</v>
      </c>
      <c r="P461" s="7" t="s">
        <v>146</v>
      </c>
      <c r="R461" s="24" t="s">
        <v>1208</v>
      </c>
      <c r="S461" s="3" t="s">
        <v>116</v>
      </c>
      <c r="T461" s="3">
        <v>30</v>
      </c>
      <c r="U461" s="5">
        <v>41237</v>
      </c>
      <c r="V461" s="6"/>
      <c r="W461" s="72"/>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row>
    <row r="462" spans="1:23" s="4" customFormat="1" ht="33.75" customHeight="1">
      <c r="A462" s="5">
        <v>41211</v>
      </c>
      <c r="B462" s="26" t="s">
        <v>992</v>
      </c>
      <c r="C462" s="9" t="s">
        <v>1530</v>
      </c>
      <c r="D462" s="9" t="s">
        <v>331</v>
      </c>
      <c r="E462" s="3"/>
      <c r="F462" s="10"/>
      <c r="G462" s="11">
        <v>14000</v>
      </c>
      <c r="H462" s="20"/>
      <c r="I462" s="10"/>
      <c r="J462" s="21">
        <v>41204</v>
      </c>
      <c r="K462" s="10"/>
      <c r="L462" s="10">
        <v>30</v>
      </c>
      <c r="M462" s="10">
        <v>4</v>
      </c>
      <c r="N462" s="10">
        <v>1</v>
      </c>
      <c r="O462" s="7" t="s">
        <v>115</v>
      </c>
      <c r="P462" s="9" t="s">
        <v>1162</v>
      </c>
      <c r="Q462" s="9"/>
      <c r="R462" s="24" t="s">
        <v>1208</v>
      </c>
      <c r="S462" s="10" t="s">
        <v>1531</v>
      </c>
      <c r="T462" s="10">
        <v>7</v>
      </c>
      <c r="U462" s="6"/>
      <c r="W462" s="10"/>
    </row>
    <row r="463" spans="1:23" ht="33.75" customHeight="1">
      <c r="A463" s="5">
        <v>41211</v>
      </c>
      <c r="B463" s="26" t="s">
        <v>992</v>
      </c>
      <c r="C463" s="9" t="s">
        <v>1533</v>
      </c>
      <c r="D463" s="9" t="s">
        <v>1532</v>
      </c>
      <c r="E463" s="3"/>
      <c r="F463" s="10"/>
      <c r="G463" s="11">
        <v>24000</v>
      </c>
      <c r="H463" s="20"/>
      <c r="I463" s="10"/>
      <c r="J463" s="21">
        <v>41204</v>
      </c>
      <c r="L463" s="10">
        <v>30</v>
      </c>
      <c r="M463" s="10">
        <v>4</v>
      </c>
      <c r="N463" s="10">
        <v>1</v>
      </c>
      <c r="O463" s="7" t="s">
        <v>115</v>
      </c>
      <c r="P463" s="9" t="s">
        <v>1163</v>
      </c>
      <c r="Q463" s="9"/>
      <c r="R463" s="24" t="s">
        <v>1208</v>
      </c>
      <c r="S463" s="10" t="s">
        <v>1531</v>
      </c>
      <c r="T463" s="10">
        <v>7</v>
      </c>
      <c r="U463" s="6"/>
      <c r="W463" s="2"/>
    </row>
    <row r="464" spans="1:137" ht="33.75" customHeight="1">
      <c r="A464" s="5">
        <v>41211</v>
      </c>
      <c r="B464" s="25" t="s">
        <v>592</v>
      </c>
      <c r="C464" s="9" t="s">
        <v>178</v>
      </c>
      <c r="D464" s="9" t="s">
        <v>438</v>
      </c>
      <c r="E464" s="10"/>
      <c r="F464" s="10"/>
      <c r="G464" s="11">
        <v>60000</v>
      </c>
      <c r="H464" s="20"/>
      <c r="I464" s="10"/>
      <c r="J464" s="21">
        <v>41207</v>
      </c>
      <c r="L464" s="10">
        <v>30</v>
      </c>
      <c r="M464" s="10">
        <v>10</v>
      </c>
      <c r="N464" s="10">
        <v>4</v>
      </c>
      <c r="O464" s="9" t="s">
        <v>115</v>
      </c>
      <c r="P464" s="7" t="s">
        <v>1232</v>
      </c>
      <c r="R464" s="24" t="s">
        <v>1208</v>
      </c>
      <c r="S464" s="2"/>
      <c r="T464" s="6"/>
      <c r="U464" s="15"/>
      <c r="V464" s="6"/>
      <c r="W464" s="2"/>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row>
    <row r="465" spans="1:137" ht="33.75" customHeight="1">
      <c r="A465" s="5">
        <v>41211</v>
      </c>
      <c r="B465" s="25" t="s">
        <v>479</v>
      </c>
      <c r="C465" s="9" t="s">
        <v>1292</v>
      </c>
      <c r="D465" s="9" t="s">
        <v>439</v>
      </c>
      <c r="E465" s="10"/>
      <c r="F465" s="10"/>
      <c r="G465" s="11">
        <v>60000</v>
      </c>
      <c r="H465" s="20"/>
      <c r="I465" s="10"/>
      <c r="J465" s="5">
        <v>41207</v>
      </c>
      <c r="K465" s="10"/>
      <c r="L465" s="10">
        <v>30</v>
      </c>
      <c r="M465" s="10">
        <v>8</v>
      </c>
      <c r="N465" s="10">
        <v>3</v>
      </c>
      <c r="O465" s="9" t="s">
        <v>115</v>
      </c>
      <c r="P465" s="7" t="s">
        <v>1232</v>
      </c>
      <c r="R465" s="24" t="s">
        <v>1208</v>
      </c>
      <c r="S465" s="2"/>
      <c r="T465" s="6"/>
      <c r="U465" s="6"/>
      <c r="V465" s="6"/>
      <c r="W465" s="10"/>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row>
    <row r="466" spans="1:137" ht="33.75" customHeight="1">
      <c r="A466" s="66">
        <v>41211</v>
      </c>
      <c r="B466" s="79" t="s">
        <v>1021</v>
      </c>
      <c r="C466" s="13" t="s">
        <v>409</v>
      </c>
      <c r="D466" s="13" t="s">
        <v>1440</v>
      </c>
      <c r="E466" s="3"/>
      <c r="F466" s="15"/>
      <c r="G466" s="16">
        <v>85897</v>
      </c>
      <c r="H466" s="17"/>
      <c r="I466" s="15"/>
      <c r="J466" s="22">
        <v>41211</v>
      </c>
      <c r="L466" s="18">
        <v>48</v>
      </c>
      <c r="M466" s="19">
        <v>9</v>
      </c>
      <c r="N466" s="15">
        <v>3</v>
      </c>
      <c r="O466" s="9" t="s">
        <v>115</v>
      </c>
      <c r="P466" s="13" t="s">
        <v>1233</v>
      </c>
      <c r="Q466" s="13"/>
      <c r="R466" s="24" t="s">
        <v>1208</v>
      </c>
      <c r="S466" s="2"/>
      <c r="T466" s="6"/>
      <c r="U466" s="6"/>
      <c r="V466" s="6"/>
      <c r="W466" s="2"/>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row>
    <row r="467" spans="1:21" s="10" customFormat="1" ht="33.75" customHeight="1">
      <c r="A467" s="5">
        <v>41212</v>
      </c>
      <c r="B467" s="25" t="s">
        <v>118</v>
      </c>
      <c r="C467" s="9" t="s">
        <v>563</v>
      </c>
      <c r="D467" s="9" t="s">
        <v>113</v>
      </c>
      <c r="E467" s="11">
        <v>42066.94</v>
      </c>
      <c r="F467" s="11">
        <v>900</v>
      </c>
      <c r="G467" s="11">
        <v>37950.25</v>
      </c>
      <c r="H467" s="20">
        <v>10</v>
      </c>
      <c r="I467" s="10" t="s">
        <v>119</v>
      </c>
      <c r="J467" s="21">
        <v>41114</v>
      </c>
      <c r="K467" s="10">
        <v>0</v>
      </c>
      <c r="L467" s="10">
        <v>0</v>
      </c>
      <c r="M467" s="10">
        <v>1</v>
      </c>
      <c r="N467" s="10">
        <v>1</v>
      </c>
      <c r="O467" s="9" t="s">
        <v>115</v>
      </c>
      <c r="P467" s="9" t="s">
        <v>1091</v>
      </c>
      <c r="Q467" s="9"/>
      <c r="R467" s="24" t="s">
        <v>1208</v>
      </c>
      <c r="S467" s="10" t="s">
        <v>116</v>
      </c>
      <c r="T467" s="10">
        <v>40</v>
      </c>
      <c r="U467" s="5">
        <v>41167</v>
      </c>
    </row>
    <row r="468" spans="1:138" ht="33.75" customHeight="1">
      <c r="A468" s="21">
        <v>41212</v>
      </c>
      <c r="B468" s="25" t="s">
        <v>118</v>
      </c>
      <c r="C468" s="9" t="s">
        <v>562</v>
      </c>
      <c r="D468" s="9" t="s">
        <v>113</v>
      </c>
      <c r="E468" s="11">
        <v>44545.09</v>
      </c>
      <c r="F468" s="11">
        <v>873.43</v>
      </c>
      <c r="G468" s="11">
        <v>39390.96</v>
      </c>
      <c r="H468" s="20">
        <v>11.802</v>
      </c>
      <c r="I468" s="10" t="s">
        <v>119</v>
      </c>
      <c r="J468" s="5">
        <v>41114</v>
      </c>
      <c r="K468" s="10">
        <v>0</v>
      </c>
      <c r="L468" s="10">
        <v>0</v>
      </c>
      <c r="M468" s="10">
        <v>1</v>
      </c>
      <c r="N468" s="10">
        <v>1</v>
      </c>
      <c r="O468" s="7" t="s">
        <v>115</v>
      </c>
      <c r="P468" s="9" t="s">
        <v>1181</v>
      </c>
      <c r="Q468" s="9"/>
      <c r="R468" s="24" t="s">
        <v>1208</v>
      </c>
      <c r="S468" s="10" t="s">
        <v>116</v>
      </c>
      <c r="T468" s="10">
        <v>40</v>
      </c>
      <c r="U468" s="5">
        <v>41167</v>
      </c>
      <c r="W468" s="10"/>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row>
    <row r="469" spans="1:138" ht="33.75" customHeight="1">
      <c r="A469" s="5">
        <v>41212</v>
      </c>
      <c r="B469" s="25" t="s">
        <v>118</v>
      </c>
      <c r="C469" s="9" t="s">
        <v>560</v>
      </c>
      <c r="D469" s="9" t="s">
        <v>113</v>
      </c>
      <c r="E469" s="11">
        <v>49663.66</v>
      </c>
      <c r="F469" s="11">
        <v>1000</v>
      </c>
      <c r="G469" s="11">
        <v>49128.36</v>
      </c>
      <c r="H469" s="20">
        <v>1.1</v>
      </c>
      <c r="I469" s="10" t="s">
        <v>119</v>
      </c>
      <c r="J469" s="5">
        <v>41114</v>
      </c>
      <c r="K469" s="10">
        <v>0</v>
      </c>
      <c r="L469" s="10">
        <v>0</v>
      </c>
      <c r="M469" s="10">
        <v>1</v>
      </c>
      <c r="N469" s="10">
        <v>1</v>
      </c>
      <c r="O469" s="9" t="s">
        <v>115</v>
      </c>
      <c r="P469" s="9" t="s">
        <v>561</v>
      </c>
      <c r="Q469" s="9"/>
      <c r="R469" s="24" t="s">
        <v>1208</v>
      </c>
      <c r="S469" s="10" t="s">
        <v>116</v>
      </c>
      <c r="T469" s="10">
        <v>30</v>
      </c>
      <c r="U469" s="5">
        <v>41152</v>
      </c>
      <c r="W469" s="10"/>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row>
    <row r="470" spans="1:23" s="10" customFormat="1" ht="33.75" customHeight="1">
      <c r="A470" s="5">
        <v>41212</v>
      </c>
      <c r="B470" s="25" t="s">
        <v>345</v>
      </c>
      <c r="C470" s="9" t="s">
        <v>344</v>
      </c>
      <c r="D470" s="9" t="s">
        <v>1464</v>
      </c>
      <c r="E470" s="3"/>
      <c r="G470" s="11">
        <v>450000</v>
      </c>
      <c r="H470" s="20"/>
      <c r="J470" s="5">
        <v>41211</v>
      </c>
      <c r="K470" s="3"/>
      <c r="L470" s="10">
        <v>240</v>
      </c>
      <c r="M470" s="10">
        <v>6</v>
      </c>
      <c r="N470" s="10">
        <v>2</v>
      </c>
      <c r="O470" s="7" t="s">
        <v>115</v>
      </c>
      <c r="P470" s="9" t="s">
        <v>1183</v>
      </c>
      <c r="Q470" s="9"/>
      <c r="R470" s="25" t="s">
        <v>1208</v>
      </c>
      <c r="S470" s="2"/>
      <c r="T470" s="11">
        <v>6</v>
      </c>
      <c r="U470" s="6"/>
      <c r="W470" s="2"/>
    </row>
    <row r="471" spans="1:23" s="4" customFormat="1" ht="33.75" customHeight="1">
      <c r="A471" s="5">
        <v>41213</v>
      </c>
      <c r="B471" s="25" t="s">
        <v>1224</v>
      </c>
      <c r="C471" s="9" t="s">
        <v>1298</v>
      </c>
      <c r="D471" s="9" t="s">
        <v>556</v>
      </c>
      <c r="E471" s="10"/>
      <c r="F471" s="10"/>
      <c r="G471" s="11">
        <v>40000</v>
      </c>
      <c r="H471" s="20"/>
      <c r="I471" s="10"/>
      <c r="J471" s="21">
        <v>41211</v>
      </c>
      <c r="K471" s="3"/>
      <c r="L471" s="10">
        <v>20</v>
      </c>
      <c r="M471" s="10">
        <v>3</v>
      </c>
      <c r="N471" s="10">
        <v>2</v>
      </c>
      <c r="O471" s="7" t="s">
        <v>115</v>
      </c>
      <c r="P471" s="9" t="s">
        <v>844</v>
      </c>
      <c r="Q471" s="8" t="s">
        <v>1030</v>
      </c>
      <c r="R471" s="25" t="s">
        <v>50</v>
      </c>
      <c r="S471" s="2"/>
      <c r="T471" s="6"/>
      <c r="U471" s="6"/>
      <c r="W471" s="2"/>
    </row>
    <row r="472" spans="1:21" ht="33.75" customHeight="1">
      <c r="A472" s="5">
        <v>41213</v>
      </c>
      <c r="B472" s="25" t="s">
        <v>641</v>
      </c>
      <c r="C472" s="9" t="s">
        <v>564</v>
      </c>
      <c r="D472" s="9" t="s">
        <v>117</v>
      </c>
      <c r="E472" s="11">
        <v>67266.06</v>
      </c>
      <c r="F472" s="11">
        <v>1768.44</v>
      </c>
      <c r="G472" s="11">
        <v>51759.5</v>
      </c>
      <c r="H472" s="20">
        <v>23.675</v>
      </c>
      <c r="I472" s="10" t="s">
        <v>114</v>
      </c>
      <c r="J472" s="5">
        <v>41044</v>
      </c>
      <c r="K472" s="10">
        <v>0</v>
      </c>
      <c r="L472" s="10">
        <v>10</v>
      </c>
      <c r="M472" s="10">
        <v>8</v>
      </c>
      <c r="N472" s="10">
        <v>8</v>
      </c>
      <c r="O472" s="7" t="s">
        <v>115</v>
      </c>
      <c r="P472" s="9" t="s">
        <v>565</v>
      </c>
      <c r="Q472" s="9"/>
      <c r="R472" s="24" t="s">
        <v>1208</v>
      </c>
      <c r="S472" s="10" t="s">
        <v>116</v>
      </c>
      <c r="T472" s="10">
        <v>702</v>
      </c>
      <c r="U472" s="5">
        <v>41748</v>
      </c>
    </row>
    <row r="473" spans="1:23" ht="33.75" customHeight="1">
      <c r="A473" s="21">
        <v>41213</v>
      </c>
      <c r="B473" s="25" t="s">
        <v>592</v>
      </c>
      <c r="C473" s="9" t="s">
        <v>1314</v>
      </c>
      <c r="D473" s="9" t="s">
        <v>1371</v>
      </c>
      <c r="E473" s="10"/>
      <c r="F473" s="10"/>
      <c r="G473" s="11">
        <v>400000</v>
      </c>
      <c r="H473" s="20"/>
      <c r="I473" s="10"/>
      <c r="J473" s="21">
        <v>41227</v>
      </c>
      <c r="L473" s="10">
        <v>100</v>
      </c>
      <c r="M473" s="10">
        <v>10</v>
      </c>
      <c r="N473" s="10">
        <v>5</v>
      </c>
      <c r="O473" s="7" t="s">
        <v>115</v>
      </c>
      <c r="P473" s="9" t="s">
        <v>895</v>
      </c>
      <c r="Q473" s="9"/>
      <c r="R473" s="24" t="s">
        <v>1208</v>
      </c>
      <c r="S473" s="2"/>
      <c r="T473" s="6"/>
      <c r="U473" s="15"/>
      <c r="W473" s="2"/>
    </row>
    <row r="474" spans="1:138" ht="33.75" customHeight="1">
      <c r="A474" s="5">
        <v>41213</v>
      </c>
      <c r="B474" s="25" t="s">
        <v>479</v>
      </c>
      <c r="C474" s="9" t="s">
        <v>197</v>
      </c>
      <c r="D474" s="9" t="s">
        <v>1442</v>
      </c>
      <c r="E474" s="10"/>
      <c r="F474" s="10"/>
      <c r="G474" s="11">
        <v>25000</v>
      </c>
      <c r="H474" s="20"/>
      <c r="I474" s="10"/>
      <c r="J474" s="21">
        <v>41227</v>
      </c>
      <c r="L474" s="10">
        <v>30</v>
      </c>
      <c r="M474" s="10">
        <v>1</v>
      </c>
      <c r="N474" s="10">
        <v>4</v>
      </c>
      <c r="O474" s="7" t="s">
        <v>115</v>
      </c>
      <c r="P474" s="9" t="s">
        <v>909</v>
      </c>
      <c r="Q474" s="9"/>
      <c r="R474" s="24" t="s">
        <v>1208</v>
      </c>
      <c r="S474" s="2"/>
      <c r="T474" s="6"/>
      <c r="U474" s="6"/>
      <c r="V474" s="6"/>
      <c r="W474" s="2"/>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row>
    <row r="475" spans="1:23" ht="33.75" customHeight="1">
      <c r="A475" s="5">
        <v>41219</v>
      </c>
      <c r="B475" s="25" t="s">
        <v>1021</v>
      </c>
      <c r="C475" s="9" t="s">
        <v>566</v>
      </c>
      <c r="D475" s="9" t="s">
        <v>117</v>
      </c>
      <c r="E475" s="11">
        <v>62834.54</v>
      </c>
      <c r="F475" s="11">
        <v>3959.6</v>
      </c>
      <c r="G475" s="11">
        <v>65223.28</v>
      </c>
      <c r="H475" s="20">
        <v>2.5</v>
      </c>
      <c r="I475" s="10" t="s">
        <v>114</v>
      </c>
      <c r="J475" s="5">
        <v>41137</v>
      </c>
      <c r="K475" s="10">
        <v>0</v>
      </c>
      <c r="L475" s="10">
        <v>3</v>
      </c>
      <c r="M475" s="10">
        <v>1</v>
      </c>
      <c r="N475" s="10">
        <v>1</v>
      </c>
      <c r="O475" s="7" t="s">
        <v>115</v>
      </c>
      <c r="P475" s="9" t="s">
        <v>567</v>
      </c>
      <c r="Q475" s="9"/>
      <c r="R475" s="24" t="s">
        <v>1208</v>
      </c>
      <c r="S475" s="10" t="s">
        <v>116</v>
      </c>
      <c r="T475" s="10">
        <v>26</v>
      </c>
      <c r="U475" s="5">
        <v>41167</v>
      </c>
      <c r="W475" s="10"/>
    </row>
    <row r="476" spans="1:23" s="10" customFormat="1" ht="33.75" customHeight="1">
      <c r="A476" s="66">
        <v>41219</v>
      </c>
      <c r="B476" s="79" t="s">
        <v>1451</v>
      </c>
      <c r="C476" s="13" t="s">
        <v>390</v>
      </c>
      <c r="D476" s="13" t="s">
        <v>1229</v>
      </c>
      <c r="E476" s="3"/>
      <c r="F476" s="15"/>
      <c r="G476" s="16">
        <v>48760</v>
      </c>
      <c r="H476" s="17"/>
      <c r="I476" s="15"/>
      <c r="J476" s="66">
        <v>41011</v>
      </c>
      <c r="L476" s="18">
        <v>30</v>
      </c>
      <c r="M476" s="19">
        <v>4</v>
      </c>
      <c r="N476" s="15">
        <v>2</v>
      </c>
      <c r="O476" s="34" t="s">
        <v>1383</v>
      </c>
      <c r="P476" s="34" t="s">
        <v>859</v>
      </c>
      <c r="Q476" s="34"/>
      <c r="R476" s="24" t="s">
        <v>1208</v>
      </c>
      <c r="S476" s="2"/>
      <c r="T476" s="6"/>
      <c r="U476" s="6"/>
      <c r="W476" s="4"/>
    </row>
    <row r="477" spans="1:131" ht="33.75" customHeight="1">
      <c r="A477" s="5">
        <v>41219</v>
      </c>
      <c r="B477" s="25" t="s">
        <v>708</v>
      </c>
      <c r="C477" s="9" t="s">
        <v>1299</v>
      </c>
      <c r="D477" s="9" t="s">
        <v>444</v>
      </c>
      <c r="E477" s="10"/>
      <c r="F477" s="10"/>
      <c r="G477" s="11">
        <v>170000</v>
      </c>
      <c r="H477" s="20"/>
      <c r="I477" s="10"/>
      <c r="J477" s="21">
        <v>41165</v>
      </c>
      <c r="L477" s="10">
        <v>120</v>
      </c>
      <c r="M477" s="10">
        <v>8</v>
      </c>
      <c r="N477" s="10">
        <v>4</v>
      </c>
      <c r="O477" s="7" t="s">
        <v>115</v>
      </c>
      <c r="P477" s="9" t="s">
        <v>663</v>
      </c>
      <c r="Q477" s="9"/>
      <c r="R477" s="24" t="s">
        <v>1208</v>
      </c>
      <c r="S477" s="2"/>
      <c r="T477" s="6"/>
      <c r="U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row>
    <row r="478" spans="1:23" ht="33.75" customHeight="1">
      <c r="A478" s="21">
        <v>41219</v>
      </c>
      <c r="B478" s="25" t="s">
        <v>1600</v>
      </c>
      <c r="C478" s="9" t="s">
        <v>397</v>
      </c>
      <c r="D478" s="9" t="s">
        <v>1464</v>
      </c>
      <c r="E478" s="3"/>
      <c r="F478" s="10"/>
      <c r="G478" s="11">
        <v>27300</v>
      </c>
      <c r="H478" s="20"/>
      <c r="I478" s="10"/>
      <c r="J478" s="21">
        <v>41204</v>
      </c>
      <c r="K478" s="4"/>
      <c r="L478" s="10">
        <v>11</v>
      </c>
      <c r="M478" s="10">
        <v>4</v>
      </c>
      <c r="N478" s="10">
        <v>2</v>
      </c>
      <c r="O478" s="7" t="s">
        <v>115</v>
      </c>
      <c r="P478" s="7" t="s">
        <v>146</v>
      </c>
      <c r="R478" s="24" t="s">
        <v>1208</v>
      </c>
      <c r="S478" s="2"/>
      <c r="T478" s="6"/>
      <c r="U478" s="6"/>
      <c r="W478" s="72"/>
    </row>
    <row r="479" spans="1:23" s="10" customFormat="1" ht="33.75" customHeight="1">
      <c r="A479" s="21">
        <v>41220</v>
      </c>
      <c r="B479" s="25" t="s">
        <v>866</v>
      </c>
      <c r="C479" s="9" t="s">
        <v>572</v>
      </c>
      <c r="D479" s="9" t="s">
        <v>890</v>
      </c>
      <c r="E479" s="11">
        <v>440000</v>
      </c>
      <c r="F479" s="11">
        <v>19000</v>
      </c>
      <c r="G479" s="11">
        <v>333823.8</v>
      </c>
      <c r="H479" s="20">
        <v>25.22</v>
      </c>
      <c r="I479" s="10" t="s">
        <v>119</v>
      </c>
      <c r="J479" s="21">
        <v>41197</v>
      </c>
      <c r="K479" s="10">
        <v>0</v>
      </c>
      <c r="L479" s="10">
        <v>0</v>
      </c>
      <c r="M479" s="10">
        <v>5</v>
      </c>
      <c r="N479" s="10">
        <v>5</v>
      </c>
      <c r="O479" s="7" t="s">
        <v>115</v>
      </c>
      <c r="P479" s="9" t="s">
        <v>1172</v>
      </c>
      <c r="Q479" s="9" t="s">
        <v>1032</v>
      </c>
      <c r="R479" s="25" t="s">
        <v>23</v>
      </c>
      <c r="S479" s="10" t="s">
        <v>116</v>
      </c>
      <c r="T479" s="10">
        <v>120</v>
      </c>
      <c r="U479" s="21">
        <v>40994</v>
      </c>
      <c r="W479" s="2"/>
    </row>
    <row r="480" spans="1:23" s="4" customFormat="1" ht="33.75" customHeight="1">
      <c r="A480" s="21">
        <v>41220</v>
      </c>
      <c r="B480" s="25" t="s">
        <v>118</v>
      </c>
      <c r="C480" s="9" t="s">
        <v>571</v>
      </c>
      <c r="D480" s="9" t="s">
        <v>113</v>
      </c>
      <c r="E480" s="11">
        <v>232557.52</v>
      </c>
      <c r="F480" s="11">
        <v>2175.2</v>
      </c>
      <c r="G480" s="11">
        <v>218043.43</v>
      </c>
      <c r="H480" s="20">
        <v>6.3</v>
      </c>
      <c r="I480" s="10" t="s">
        <v>119</v>
      </c>
      <c r="J480" s="5">
        <v>41183</v>
      </c>
      <c r="K480" s="10">
        <v>0</v>
      </c>
      <c r="L480" s="10">
        <v>0</v>
      </c>
      <c r="M480" s="10">
        <v>1</v>
      </c>
      <c r="N480" s="10">
        <v>1</v>
      </c>
      <c r="O480" s="9" t="s">
        <v>115</v>
      </c>
      <c r="P480" s="9" t="s">
        <v>1064</v>
      </c>
      <c r="Q480" s="9"/>
      <c r="R480" s="24" t="s">
        <v>1208</v>
      </c>
      <c r="S480" s="10" t="s">
        <v>116</v>
      </c>
      <c r="T480" s="10">
        <v>82</v>
      </c>
      <c r="U480" s="5">
        <v>41274</v>
      </c>
      <c r="W480" s="2"/>
    </row>
    <row r="481" spans="1:137" ht="33.75" customHeight="1">
      <c r="A481" s="22">
        <v>41221</v>
      </c>
      <c r="B481" s="79" t="s">
        <v>1009</v>
      </c>
      <c r="C481" s="13" t="s">
        <v>624</v>
      </c>
      <c r="D481" s="13" t="s">
        <v>259</v>
      </c>
      <c r="F481" s="15"/>
      <c r="G481" s="16">
        <v>114400</v>
      </c>
      <c r="H481" s="17"/>
      <c r="I481" s="15"/>
      <c r="J481" s="22">
        <v>41212</v>
      </c>
      <c r="K481" s="10"/>
      <c r="L481" s="18">
        <v>35</v>
      </c>
      <c r="M481" s="19">
        <v>15</v>
      </c>
      <c r="N481" s="15">
        <v>4</v>
      </c>
      <c r="O481" s="7" t="s">
        <v>115</v>
      </c>
      <c r="P481" s="13" t="s">
        <v>815</v>
      </c>
      <c r="Q481" s="9" t="s">
        <v>1032</v>
      </c>
      <c r="R481" s="79" t="s">
        <v>23</v>
      </c>
      <c r="S481" s="2"/>
      <c r="T481" s="6"/>
      <c r="U481" s="15"/>
      <c r="V481" s="6"/>
      <c r="W481" s="10"/>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row>
    <row r="482" spans="1:21" s="10" customFormat="1" ht="33.75" customHeight="1">
      <c r="A482" s="5">
        <v>41225</v>
      </c>
      <c r="B482" s="25" t="s">
        <v>987</v>
      </c>
      <c r="C482" s="9" t="s">
        <v>121</v>
      </c>
      <c r="D482" s="9" t="s">
        <v>117</v>
      </c>
      <c r="E482" s="11">
        <v>458067.75</v>
      </c>
      <c r="F482" s="11">
        <v>22903.39</v>
      </c>
      <c r="G482" s="11">
        <v>454455.89</v>
      </c>
      <c r="H482" s="20">
        <v>0.83</v>
      </c>
      <c r="I482" s="10" t="s">
        <v>119</v>
      </c>
      <c r="J482" s="21">
        <v>41163</v>
      </c>
      <c r="K482" s="10">
        <v>0</v>
      </c>
      <c r="L482" s="10">
        <v>3</v>
      </c>
      <c r="M482" s="10">
        <v>2</v>
      </c>
      <c r="N482" s="10">
        <v>2</v>
      </c>
      <c r="O482" s="9" t="s">
        <v>115</v>
      </c>
      <c r="P482" s="9" t="s">
        <v>1045</v>
      </c>
      <c r="Q482" s="9" t="s">
        <v>1032</v>
      </c>
      <c r="R482" s="25" t="s">
        <v>1211</v>
      </c>
      <c r="S482" s="10" t="s">
        <v>116</v>
      </c>
      <c r="T482" s="10">
        <v>22</v>
      </c>
      <c r="U482" s="5">
        <v>41162</v>
      </c>
    </row>
    <row r="483" spans="1:23" ht="33.75" customHeight="1">
      <c r="A483" s="21">
        <v>41225</v>
      </c>
      <c r="B483" s="24" t="s">
        <v>867</v>
      </c>
      <c r="C483" s="7" t="s">
        <v>176</v>
      </c>
      <c r="D483" s="7" t="s">
        <v>442</v>
      </c>
      <c r="E483" s="3"/>
      <c r="F483" s="3"/>
      <c r="G483" s="1">
        <v>980000</v>
      </c>
      <c r="J483" s="5">
        <v>41231</v>
      </c>
      <c r="K483" s="10"/>
      <c r="L483" s="73">
        <v>90</v>
      </c>
      <c r="M483" s="3">
        <v>12</v>
      </c>
      <c r="N483" s="4">
        <v>2</v>
      </c>
      <c r="O483" s="7" t="s">
        <v>115</v>
      </c>
      <c r="P483" s="7" t="s">
        <v>1567</v>
      </c>
      <c r="Q483" s="9" t="s">
        <v>1032</v>
      </c>
      <c r="R483" s="25" t="s">
        <v>1210</v>
      </c>
      <c r="S483" s="2"/>
      <c r="T483" s="6"/>
      <c r="U483" s="6"/>
      <c r="W483" s="2"/>
    </row>
    <row r="484" spans="1:21" s="10" customFormat="1" ht="33.75" customHeight="1">
      <c r="A484" s="66">
        <v>41225</v>
      </c>
      <c r="B484" s="79" t="s">
        <v>1009</v>
      </c>
      <c r="C484" s="13" t="s">
        <v>625</v>
      </c>
      <c r="D484" s="13" t="s">
        <v>514</v>
      </c>
      <c r="F484" s="15"/>
      <c r="G484" s="16">
        <v>1931321</v>
      </c>
      <c r="H484" s="17"/>
      <c r="I484" s="15"/>
      <c r="J484" s="66">
        <v>41141</v>
      </c>
      <c r="K484" s="4"/>
      <c r="L484" s="18">
        <v>50</v>
      </c>
      <c r="M484" s="19">
        <v>20</v>
      </c>
      <c r="N484" s="15">
        <v>3</v>
      </c>
      <c r="O484" s="7" t="s">
        <v>115</v>
      </c>
      <c r="P484" s="13" t="s">
        <v>626</v>
      </c>
      <c r="Q484" s="13" t="s">
        <v>1030</v>
      </c>
      <c r="R484" s="79" t="s">
        <v>29</v>
      </c>
      <c r="S484" s="2"/>
      <c r="T484" s="6"/>
      <c r="U484" s="6"/>
    </row>
    <row r="485" spans="1:23" ht="33.75" customHeight="1">
      <c r="A485" s="66">
        <v>41225</v>
      </c>
      <c r="B485" s="79" t="s">
        <v>1451</v>
      </c>
      <c r="C485" s="13" t="s">
        <v>366</v>
      </c>
      <c r="D485" s="13" t="s">
        <v>1229</v>
      </c>
      <c r="E485" s="15"/>
      <c r="F485" s="15"/>
      <c r="G485" s="16">
        <v>76657</v>
      </c>
      <c r="H485" s="17"/>
      <c r="I485" s="15"/>
      <c r="J485" s="66">
        <v>41219</v>
      </c>
      <c r="L485" s="18">
        <v>30</v>
      </c>
      <c r="M485" s="19">
        <v>6</v>
      </c>
      <c r="N485" s="15">
        <v>3</v>
      </c>
      <c r="O485" s="7" t="s">
        <v>115</v>
      </c>
      <c r="P485" s="9" t="s">
        <v>242</v>
      </c>
      <c r="Q485" s="9"/>
      <c r="R485" s="24" t="s">
        <v>1208</v>
      </c>
      <c r="S485" s="2"/>
      <c r="T485" s="6"/>
      <c r="U485" s="6"/>
      <c r="W485" s="10"/>
    </row>
    <row r="486" spans="1:23" ht="33.75" customHeight="1">
      <c r="A486" s="66">
        <v>41226</v>
      </c>
      <c r="B486" s="79" t="s">
        <v>1451</v>
      </c>
      <c r="C486" s="13" t="s">
        <v>391</v>
      </c>
      <c r="D486" s="13" t="s">
        <v>1229</v>
      </c>
      <c r="E486" s="3"/>
      <c r="F486" s="15"/>
      <c r="G486" s="16">
        <v>13795</v>
      </c>
      <c r="H486" s="17"/>
      <c r="I486" s="15"/>
      <c r="J486" s="22">
        <v>41226</v>
      </c>
      <c r="K486" s="10"/>
      <c r="L486" s="18"/>
      <c r="M486" s="19"/>
      <c r="N486" s="15">
        <v>1</v>
      </c>
      <c r="O486" s="34" t="s">
        <v>1383</v>
      </c>
      <c r="P486" s="13" t="s">
        <v>213</v>
      </c>
      <c r="Q486" s="9" t="s">
        <v>1032</v>
      </c>
      <c r="R486" s="79" t="s">
        <v>23</v>
      </c>
      <c r="S486" s="2"/>
      <c r="T486" s="6"/>
      <c r="U486" s="6"/>
      <c r="W486" s="2"/>
    </row>
    <row r="487" spans="1:21" ht="33.75" customHeight="1">
      <c r="A487" s="5">
        <v>41226</v>
      </c>
      <c r="B487" s="25" t="s">
        <v>118</v>
      </c>
      <c r="C487" s="9" t="s">
        <v>122</v>
      </c>
      <c r="D487" s="9" t="s">
        <v>113</v>
      </c>
      <c r="E487" s="11">
        <v>56880</v>
      </c>
      <c r="F487" s="11">
        <v>1100</v>
      </c>
      <c r="G487" s="11">
        <v>56800</v>
      </c>
      <c r="H487" s="20">
        <v>0</v>
      </c>
      <c r="I487" s="10" t="s">
        <v>119</v>
      </c>
      <c r="J487" s="5">
        <v>41071</v>
      </c>
      <c r="K487" s="10">
        <v>0</v>
      </c>
      <c r="L487" s="10">
        <v>0</v>
      </c>
      <c r="M487" s="10">
        <v>1</v>
      </c>
      <c r="N487" s="10">
        <v>1</v>
      </c>
      <c r="O487" s="7" t="s">
        <v>115</v>
      </c>
      <c r="P487" s="9" t="s">
        <v>123</v>
      </c>
      <c r="Q487" s="26" t="s">
        <v>1031</v>
      </c>
      <c r="R487" s="25" t="s">
        <v>1212</v>
      </c>
      <c r="S487" s="10" t="s">
        <v>116</v>
      </c>
      <c r="T487" s="10">
        <v>60</v>
      </c>
      <c r="U487" s="5">
        <v>41136</v>
      </c>
    </row>
    <row r="488" spans="1:21" ht="33.75" customHeight="1">
      <c r="A488" s="5">
        <v>41226</v>
      </c>
      <c r="B488" s="25" t="s">
        <v>653</v>
      </c>
      <c r="C488" s="9" t="s">
        <v>124</v>
      </c>
      <c r="D488" s="9" t="s">
        <v>889</v>
      </c>
      <c r="E488" s="11">
        <v>144000</v>
      </c>
      <c r="F488" s="11">
        <v>4320.13</v>
      </c>
      <c r="G488" s="11">
        <v>115839.14</v>
      </c>
      <c r="H488" s="20">
        <v>20.161</v>
      </c>
      <c r="I488" s="10" t="s">
        <v>119</v>
      </c>
      <c r="J488" s="5">
        <v>41187</v>
      </c>
      <c r="K488" s="10">
        <v>0</v>
      </c>
      <c r="L488" s="10">
        <v>7</v>
      </c>
      <c r="M488" s="10">
        <v>6</v>
      </c>
      <c r="N488" s="10">
        <v>6</v>
      </c>
      <c r="O488" s="7" t="s">
        <v>115</v>
      </c>
      <c r="P488" s="9" t="s">
        <v>253</v>
      </c>
      <c r="Q488" s="34" t="s">
        <v>1030</v>
      </c>
      <c r="R488" s="25" t="s">
        <v>42</v>
      </c>
      <c r="S488" s="10" t="s">
        <v>116</v>
      </c>
      <c r="T488" s="10">
        <v>60</v>
      </c>
      <c r="U488" s="5">
        <v>41250</v>
      </c>
    </row>
    <row r="489" spans="1:21" ht="33.75" customHeight="1">
      <c r="A489" s="5">
        <v>41226</v>
      </c>
      <c r="B489" s="25" t="s">
        <v>653</v>
      </c>
      <c r="C489" s="9" t="s">
        <v>125</v>
      </c>
      <c r="D489" s="9" t="s">
        <v>117</v>
      </c>
      <c r="E489" s="11">
        <v>145374.29</v>
      </c>
      <c r="F489" s="11">
        <v>5591.32</v>
      </c>
      <c r="G489" s="11">
        <v>132933.61</v>
      </c>
      <c r="H489" s="20">
        <v>8.9</v>
      </c>
      <c r="I489" s="10" t="s">
        <v>119</v>
      </c>
      <c r="J489" s="5">
        <v>41199</v>
      </c>
      <c r="K489" s="10">
        <v>0</v>
      </c>
      <c r="L489" s="10">
        <v>7</v>
      </c>
      <c r="M489" s="10">
        <v>5</v>
      </c>
      <c r="N489" s="10">
        <v>5</v>
      </c>
      <c r="O489" s="9" t="s">
        <v>115</v>
      </c>
      <c r="P489" s="9" t="s">
        <v>1063</v>
      </c>
      <c r="Q489" s="9"/>
      <c r="R489" s="24" t="s">
        <v>1208</v>
      </c>
      <c r="S489" s="10" t="s">
        <v>116</v>
      </c>
      <c r="T489" s="10">
        <v>60</v>
      </c>
      <c r="U489" s="21">
        <v>41237</v>
      </c>
    </row>
    <row r="490" spans="1:137" ht="33.75" customHeight="1">
      <c r="A490" s="21">
        <v>41226</v>
      </c>
      <c r="B490" s="25" t="s">
        <v>866</v>
      </c>
      <c r="C490" s="7" t="s">
        <v>1522</v>
      </c>
      <c r="D490" s="7" t="s">
        <v>1521</v>
      </c>
      <c r="E490" s="3"/>
      <c r="F490" s="3"/>
      <c r="G490" s="1">
        <v>300000</v>
      </c>
      <c r="J490" s="5">
        <v>41234</v>
      </c>
      <c r="L490" s="3">
        <v>360</v>
      </c>
      <c r="M490" s="3">
        <v>6</v>
      </c>
      <c r="N490" s="3">
        <v>3</v>
      </c>
      <c r="O490" s="9" t="s">
        <v>115</v>
      </c>
      <c r="P490" s="9" t="s">
        <v>1086</v>
      </c>
      <c r="Q490" s="9"/>
      <c r="R490" s="24" t="s">
        <v>1208</v>
      </c>
      <c r="T490" s="3">
        <v>5</v>
      </c>
      <c r="U490" s="6"/>
      <c r="V490" s="6"/>
      <c r="W490" s="2"/>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row>
    <row r="491" spans="1:23" ht="33.75" customHeight="1">
      <c r="A491" s="22">
        <v>41226</v>
      </c>
      <c r="B491" s="79" t="s">
        <v>1451</v>
      </c>
      <c r="C491" s="13" t="s">
        <v>392</v>
      </c>
      <c r="D491" s="13" t="s">
        <v>1229</v>
      </c>
      <c r="E491" s="3"/>
      <c r="F491" s="15"/>
      <c r="G491" s="16">
        <v>8765</v>
      </c>
      <c r="H491" s="17"/>
      <c r="I491" s="15"/>
      <c r="J491" s="66">
        <v>41227</v>
      </c>
      <c r="L491" s="18">
        <v>53</v>
      </c>
      <c r="M491" s="19">
        <v>6</v>
      </c>
      <c r="N491" s="15">
        <v>1</v>
      </c>
      <c r="O491" s="7" t="s">
        <v>115</v>
      </c>
      <c r="P491" s="7" t="s">
        <v>658</v>
      </c>
      <c r="R491" s="24" t="s">
        <v>1208</v>
      </c>
      <c r="S491" s="2"/>
      <c r="T491" s="6"/>
      <c r="U491" s="6"/>
      <c r="W491" s="10"/>
    </row>
    <row r="492" spans="1:23" s="10" customFormat="1" ht="33.75" customHeight="1">
      <c r="A492" s="5">
        <v>41227</v>
      </c>
      <c r="B492" s="9" t="s">
        <v>1009</v>
      </c>
      <c r="C492" s="9" t="s">
        <v>633</v>
      </c>
      <c r="D492" s="9" t="s">
        <v>1464</v>
      </c>
      <c r="G492" s="11">
        <v>5733485.1</v>
      </c>
      <c r="H492" s="20"/>
      <c r="J492" s="5">
        <v>41209</v>
      </c>
      <c r="K492" s="3"/>
      <c r="L492" s="10">
        <v>50</v>
      </c>
      <c r="M492" s="10">
        <v>15</v>
      </c>
      <c r="N492" s="10">
        <v>7</v>
      </c>
      <c r="O492" s="9" t="s">
        <v>115</v>
      </c>
      <c r="P492" s="9" t="s">
        <v>227</v>
      </c>
      <c r="Q492" s="7" t="s">
        <v>1029</v>
      </c>
      <c r="R492" s="25" t="s">
        <v>28</v>
      </c>
      <c r="S492" s="2"/>
      <c r="T492" s="6"/>
      <c r="U492" s="15"/>
      <c r="W492" s="3"/>
    </row>
    <row r="493" spans="1:26" ht="33.75" customHeight="1">
      <c r="A493" s="21">
        <v>41227</v>
      </c>
      <c r="B493" s="24" t="s">
        <v>452</v>
      </c>
      <c r="C493" s="7" t="s">
        <v>1520</v>
      </c>
      <c r="D493" s="7" t="s">
        <v>262</v>
      </c>
      <c r="E493" s="3"/>
      <c r="F493" s="3"/>
      <c r="G493" s="1">
        <v>162733.79</v>
      </c>
      <c r="J493" s="5">
        <v>41241</v>
      </c>
      <c r="K493" s="10"/>
      <c r="L493" s="3">
        <v>365</v>
      </c>
      <c r="M493" s="3">
        <v>12</v>
      </c>
      <c r="N493" s="3">
        <v>3</v>
      </c>
      <c r="O493" s="7" t="s">
        <v>115</v>
      </c>
      <c r="P493" s="7" t="s">
        <v>1247</v>
      </c>
      <c r="Q493" s="7" t="s">
        <v>1029</v>
      </c>
      <c r="R493" s="24" t="s">
        <v>28</v>
      </c>
      <c r="S493" s="2"/>
      <c r="T493" s="6"/>
      <c r="U493" s="6"/>
      <c r="W493" s="2"/>
      <c r="Z493" s="75"/>
    </row>
    <row r="494" spans="1:23" s="4" customFormat="1" ht="33.75" customHeight="1">
      <c r="A494" s="21">
        <v>41227</v>
      </c>
      <c r="B494" s="7" t="s">
        <v>467</v>
      </c>
      <c r="C494" s="7" t="s">
        <v>175</v>
      </c>
      <c r="D494" s="7" t="s">
        <v>262</v>
      </c>
      <c r="E494" s="3"/>
      <c r="F494" s="3"/>
      <c r="G494" s="1">
        <v>230000</v>
      </c>
      <c r="H494" s="14"/>
      <c r="I494" s="3"/>
      <c r="J494" s="5">
        <v>41233</v>
      </c>
      <c r="K494" s="3"/>
      <c r="L494" s="3">
        <v>70</v>
      </c>
      <c r="M494" s="3">
        <v>5</v>
      </c>
      <c r="N494" s="3">
        <v>2</v>
      </c>
      <c r="O494" s="7" t="s">
        <v>115</v>
      </c>
      <c r="P494" s="7" t="s">
        <v>675</v>
      </c>
      <c r="Q494" s="34" t="s">
        <v>1030</v>
      </c>
      <c r="R494" s="24" t="s">
        <v>42</v>
      </c>
      <c r="S494" s="2"/>
      <c r="T494" s="6"/>
      <c r="U494" s="6"/>
      <c r="W494" s="3"/>
    </row>
    <row r="495" spans="1:137" ht="33.75" customHeight="1">
      <c r="A495" s="5">
        <v>41228</v>
      </c>
      <c r="B495" s="24" t="s">
        <v>1313</v>
      </c>
      <c r="C495" s="7" t="s">
        <v>1312</v>
      </c>
      <c r="D495" s="7" t="s">
        <v>262</v>
      </c>
      <c r="E495" s="3"/>
      <c r="F495" s="3"/>
      <c r="G495" s="1">
        <v>350000</v>
      </c>
      <c r="J495" s="21">
        <v>41246</v>
      </c>
      <c r="K495" s="10"/>
      <c r="L495" s="3">
        <v>120</v>
      </c>
      <c r="M495" s="3">
        <v>6</v>
      </c>
      <c r="N495" s="3">
        <v>6</v>
      </c>
      <c r="O495" s="9" t="s">
        <v>115</v>
      </c>
      <c r="P495" s="7" t="s">
        <v>1041</v>
      </c>
      <c r="Q495" s="7" t="s">
        <v>1031</v>
      </c>
      <c r="R495" s="24" t="s">
        <v>41</v>
      </c>
      <c r="S495" s="2"/>
      <c r="T495" s="6"/>
      <c r="U495" s="6"/>
      <c r="V495" s="6"/>
      <c r="W495" s="2"/>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row>
    <row r="496" spans="1:23" ht="33.75" customHeight="1">
      <c r="A496" s="21">
        <v>41228</v>
      </c>
      <c r="B496" s="24" t="s">
        <v>336</v>
      </c>
      <c r="C496" s="7" t="s">
        <v>337</v>
      </c>
      <c r="D496" s="7" t="s">
        <v>262</v>
      </c>
      <c r="E496" s="3"/>
      <c r="F496" s="3"/>
      <c r="G496" s="1">
        <v>135618.88</v>
      </c>
      <c r="J496" s="21">
        <v>41239</v>
      </c>
      <c r="L496" s="3">
        <v>90</v>
      </c>
      <c r="M496" s="3">
        <v>6</v>
      </c>
      <c r="N496" s="3">
        <v>1</v>
      </c>
      <c r="O496" s="7" t="s">
        <v>115</v>
      </c>
      <c r="P496" s="7" t="s">
        <v>1190</v>
      </c>
      <c r="Q496" s="13" t="s">
        <v>1031</v>
      </c>
      <c r="R496" s="24" t="s">
        <v>1351</v>
      </c>
      <c r="S496" s="2"/>
      <c r="T496" s="1">
        <v>5</v>
      </c>
      <c r="U496" s="6"/>
      <c r="W496" s="2"/>
    </row>
    <row r="497" spans="1:23" ht="33.75" customHeight="1">
      <c r="A497" s="21">
        <v>41228</v>
      </c>
      <c r="B497" s="25" t="s">
        <v>1080</v>
      </c>
      <c r="C497" s="9" t="s">
        <v>129</v>
      </c>
      <c r="D497" s="9" t="s">
        <v>113</v>
      </c>
      <c r="E497" s="11">
        <v>323165.04</v>
      </c>
      <c r="F497" s="11">
        <v>2204.4</v>
      </c>
      <c r="G497" s="11">
        <v>255763.31</v>
      </c>
      <c r="H497" s="20">
        <v>21</v>
      </c>
      <c r="I497" s="10" t="s">
        <v>119</v>
      </c>
      <c r="J497" s="21">
        <v>41207</v>
      </c>
      <c r="K497" s="10">
        <v>0</v>
      </c>
      <c r="L497" s="10">
        <v>24</v>
      </c>
      <c r="M497" s="10">
        <v>15</v>
      </c>
      <c r="N497" s="10">
        <v>14</v>
      </c>
      <c r="O497" s="9" t="s">
        <v>115</v>
      </c>
      <c r="P497" s="9" t="s">
        <v>130</v>
      </c>
      <c r="Q497" s="26" t="s">
        <v>1031</v>
      </c>
      <c r="R497" s="25" t="s">
        <v>1212</v>
      </c>
      <c r="S497" s="10" t="s">
        <v>116</v>
      </c>
      <c r="T497" s="10">
        <v>420</v>
      </c>
      <c r="U497" s="5">
        <v>41699</v>
      </c>
      <c r="W497" s="10"/>
    </row>
    <row r="498" spans="1:131" ht="33.75" customHeight="1">
      <c r="A498" s="5">
        <v>41228</v>
      </c>
      <c r="B498" s="24" t="s">
        <v>595</v>
      </c>
      <c r="C498" s="9" t="s">
        <v>1116</v>
      </c>
      <c r="D498" s="9" t="s">
        <v>113</v>
      </c>
      <c r="E498" s="11">
        <v>70000</v>
      </c>
      <c r="F498" s="11">
        <v>3850</v>
      </c>
      <c r="G498" s="11">
        <v>56770</v>
      </c>
      <c r="H498" s="20">
        <v>20</v>
      </c>
      <c r="I498" s="10" t="s">
        <v>114</v>
      </c>
      <c r="J498" s="5">
        <v>41178</v>
      </c>
      <c r="K498" s="10">
        <v>0</v>
      </c>
      <c r="L498" s="10">
        <v>12</v>
      </c>
      <c r="M498" s="10">
        <v>2</v>
      </c>
      <c r="N498" s="10">
        <v>2</v>
      </c>
      <c r="O498" s="9" t="s">
        <v>115</v>
      </c>
      <c r="P498" s="9" t="s">
        <v>1117</v>
      </c>
      <c r="Q498" s="34" t="s">
        <v>1030</v>
      </c>
      <c r="R498" s="25" t="s">
        <v>42</v>
      </c>
      <c r="S498" s="10" t="s">
        <v>116</v>
      </c>
      <c r="T498" s="10">
        <v>45</v>
      </c>
      <c r="U498" s="5">
        <v>41232</v>
      </c>
      <c r="W498" s="10"/>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row>
    <row r="499" spans="1:137" ht="33.75" customHeight="1">
      <c r="A499" s="5">
        <v>41228</v>
      </c>
      <c r="B499" s="25" t="s">
        <v>1080</v>
      </c>
      <c r="C499" s="9" t="s">
        <v>128</v>
      </c>
      <c r="D499" s="9" t="s">
        <v>113</v>
      </c>
      <c r="E499" s="11">
        <v>511097.33</v>
      </c>
      <c r="F499" s="11">
        <v>18619.33</v>
      </c>
      <c r="G499" s="11">
        <v>488689.58</v>
      </c>
      <c r="H499" s="20">
        <v>4.55</v>
      </c>
      <c r="I499" s="10" t="s">
        <v>119</v>
      </c>
      <c r="J499" s="5">
        <v>41207</v>
      </c>
      <c r="K499" s="10">
        <v>0</v>
      </c>
      <c r="L499" s="10">
        <v>20</v>
      </c>
      <c r="M499" s="10">
        <v>16</v>
      </c>
      <c r="N499" s="10">
        <v>15</v>
      </c>
      <c r="O499" s="9" t="s">
        <v>115</v>
      </c>
      <c r="P499" s="9" t="s">
        <v>1584</v>
      </c>
      <c r="Q499" s="9"/>
      <c r="R499" s="24" t="s">
        <v>1208</v>
      </c>
      <c r="S499" s="10" t="s">
        <v>116</v>
      </c>
      <c r="T499" s="10">
        <v>120</v>
      </c>
      <c r="U499" s="5">
        <v>41395</v>
      </c>
      <c r="V499" s="6"/>
      <c r="W499" s="2"/>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row>
    <row r="500" spans="1:138" ht="33.75" customHeight="1">
      <c r="A500" s="5">
        <v>41228</v>
      </c>
      <c r="B500" s="25" t="s">
        <v>118</v>
      </c>
      <c r="C500" s="9" t="s">
        <v>126</v>
      </c>
      <c r="D500" s="9" t="s">
        <v>113</v>
      </c>
      <c r="E500" s="11">
        <v>75581.5</v>
      </c>
      <c r="F500" s="11">
        <v>1400</v>
      </c>
      <c r="G500" s="11">
        <v>74172.05</v>
      </c>
      <c r="H500" s="20">
        <v>1.9</v>
      </c>
      <c r="I500" s="10" t="s">
        <v>114</v>
      </c>
      <c r="J500" s="5">
        <v>41101</v>
      </c>
      <c r="K500" s="10">
        <v>0</v>
      </c>
      <c r="L500" s="10">
        <v>5</v>
      </c>
      <c r="M500" s="10">
        <v>5</v>
      </c>
      <c r="N500" s="10">
        <v>5</v>
      </c>
      <c r="O500" s="9" t="s">
        <v>115</v>
      </c>
      <c r="P500" s="9" t="s">
        <v>127</v>
      </c>
      <c r="Q500" s="9"/>
      <c r="R500" s="24" t="s">
        <v>1208</v>
      </c>
      <c r="S500" s="10" t="s">
        <v>116</v>
      </c>
      <c r="T500" s="10">
        <v>30</v>
      </c>
      <c r="U500" s="5">
        <v>41152</v>
      </c>
      <c r="W500" s="10"/>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row>
    <row r="501" spans="1:23" s="10" customFormat="1" ht="33.75" customHeight="1">
      <c r="A501" s="5">
        <v>41229</v>
      </c>
      <c r="B501" s="25" t="s">
        <v>891</v>
      </c>
      <c r="C501" s="9" t="s">
        <v>1118</v>
      </c>
      <c r="D501" s="9" t="s">
        <v>113</v>
      </c>
      <c r="E501" s="11">
        <v>91878.37</v>
      </c>
      <c r="F501" s="11">
        <v>3900.28</v>
      </c>
      <c r="G501" s="11">
        <v>81798.72</v>
      </c>
      <c r="H501" s="20">
        <v>0</v>
      </c>
      <c r="I501" s="10" t="s">
        <v>119</v>
      </c>
      <c r="J501" s="5">
        <v>41153</v>
      </c>
      <c r="K501" s="10">
        <v>0</v>
      </c>
      <c r="L501" s="10">
        <v>5</v>
      </c>
      <c r="M501" s="10">
        <v>4</v>
      </c>
      <c r="N501" s="10">
        <v>4</v>
      </c>
      <c r="O501" s="9" t="s">
        <v>115</v>
      </c>
      <c r="P501" s="9" t="s">
        <v>221</v>
      </c>
      <c r="Q501" s="9" t="s">
        <v>1032</v>
      </c>
      <c r="R501" s="25" t="s">
        <v>1210</v>
      </c>
      <c r="S501" s="10" t="s">
        <v>116</v>
      </c>
      <c r="T501" s="10">
        <v>60</v>
      </c>
      <c r="U501" s="5">
        <v>41212</v>
      </c>
      <c r="W501" s="72"/>
    </row>
    <row r="502" spans="1:130" ht="33.75" customHeight="1">
      <c r="A502" s="21">
        <v>41229</v>
      </c>
      <c r="B502" s="25" t="s">
        <v>891</v>
      </c>
      <c r="C502" s="9" t="s">
        <v>1119</v>
      </c>
      <c r="D502" s="9" t="s">
        <v>113</v>
      </c>
      <c r="E502" s="11">
        <v>150000</v>
      </c>
      <c r="F502" s="11">
        <v>11095.14</v>
      </c>
      <c r="G502" s="11">
        <v>137512.45</v>
      </c>
      <c r="H502" s="20">
        <v>8.99</v>
      </c>
      <c r="I502" s="10" t="s">
        <v>119</v>
      </c>
      <c r="J502" s="5">
        <v>41156</v>
      </c>
      <c r="K502" s="10">
        <v>0</v>
      </c>
      <c r="L502" s="10">
        <v>0</v>
      </c>
      <c r="M502" s="10">
        <v>2</v>
      </c>
      <c r="N502" s="10">
        <v>2</v>
      </c>
      <c r="O502" s="7" t="s">
        <v>115</v>
      </c>
      <c r="P502" s="9" t="s">
        <v>1193</v>
      </c>
      <c r="Q502" s="9" t="s">
        <v>1032</v>
      </c>
      <c r="R502" s="25" t="s">
        <v>1210</v>
      </c>
      <c r="S502" s="10" t="s">
        <v>116</v>
      </c>
      <c r="T502" s="10">
        <v>30</v>
      </c>
      <c r="U502" s="5">
        <v>41187</v>
      </c>
      <c r="V502" s="6"/>
      <c r="W502" s="10"/>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row>
    <row r="503" spans="1:23" s="10" customFormat="1" ht="33.75" customHeight="1">
      <c r="A503" s="5">
        <v>41229</v>
      </c>
      <c r="B503" s="24" t="s">
        <v>987</v>
      </c>
      <c r="C503" s="7" t="s">
        <v>1219</v>
      </c>
      <c r="D503" s="7" t="s">
        <v>262</v>
      </c>
      <c r="E503" s="3" t="s">
        <v>1221</v>
      </c>
      <c r="F503" s="3"/>
      <c r="G503" s="1">
        <v>1170000</v>
      </c>
      <c r="H503" s="14"/>
      <c r="I503" s="3"/>
      <c r="J503" s="21">
        <v>41226</v>
      </c>
      <c r="K503" s="3"/>
      <c r="L503" s="3">
        <v>730</v>
      </c>
      <c r="M503" s="3">
        <v>10</v>
      </c>
      <c r="N503" s="3">
        <v>3</v>
      </c>
      <c r="O503" s="7" t="s">
        <v>115</v>
      </c>
      <c r="P503" s="7" t="s">
        <v>1149</v>
      </c>
      <c r="Q503" s="7"/>
      <c r="R503" s="24" t="s">
        <v>1208</v>
      </c>
      <c r="S503" s="2"/>
      <c r="T503" s="6"/>
      <c r="U503" s="6"/>
      <c r="W503" s="72"/>
    </row>
    <row r="504" spans="1:137" s="10" customFormat="1" ht="33.75" customHeight="1">
      <c r="A504" s="5">
        <v>41232</v>
      </c>
      <c r="B504" s="25" t="s">
        <v>992</v>
      </c>
      <c r="C504" s="9" t="s">
        <v>1122</v>
      </c>
      <c r="D504" s="9" t="s">
        <v>113</v>
      </c>
      <c r="E504" s="11">
        <v>149500</v>
      </c>
      <c r="F504" s="11">
        <v>149500</v>
      </c>
      <c r="G504" s="11">
        <v>112573.5</v>
      </c>
      <c r="H504" s="20">
        <v>26</v>
      </c>
      <c r="I504" s="10" t="s">
        <v>114</v>
      </c>
      <c r="J504" s="5">
        <v>41180</v>
      </c>
      <c r="K504" s="10">
        <v>0</v>
      </c>
      <c r="L504" s="10">
        <v>0</v>
      </c>
      <c r="M504" s="10">
        <v>5</v>
      </c>
      <c r="N504" s="10">
        <v>5</v>
      </c>
      <c r="O504" s="9" t="s">
        <v>115</v>
      </c>
      <c r="P504" s="9" t="s">
        <v>225</v>
      </c>
      <c r="Q504" s="9" t="s">
        <v>1029</v>
      </c>
      <c r="R504" s="25" t="s">
        <v>39</v>
      </c>
      <c r="S504" s="10" t="s">
        <v>1083</v>
      </c>
      <c r="T504" s="10">
        <v>365</v>
      </c>
      <c r="U504" s="5">
        <v>41597</v>
      </c>
      <c r="V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row>
    <row r="505" spans="1:23" ht="33.75" customHeight="1">
      <c r="A505" s="5">
        <v>41232</v>
      </c>
      <c r="B505" s="25" t="s">
        <v>1120</v>
      </c>
      <c r="C505" s="9" t="s">
        <v>1121</v>
      </c>
      <c r="D505" s="9" t="s">
        <v>117</v>
      </c>
      <c r="E505" s="11">
        <v>307600</v>
      </c>
      <c r="F505" s="11">
        <v>5825</v>
      </c>
      <c r="G505" s="11">
        <v>288196.17</v>
      </c>
      <c r="H505" s="20">
        <v>6.43</v>
      </c>
      <c r="I505" s="10" t="s">
        <v>119</v>
      </c>
      <c r="J505" s="21">
        <v>41198</v>
      </c>
      <c r="K505" s="10">
        <v>0</v>
      </c>
      <c r="L505" s="10">
        <v>15</v>
      </c>
      <c r="M505" s="10">
        <v>14</v>
      </c>
      <c r="N505" s="10">
        <v>14</v>
      </c>
      <c r="O505" s="9" t="s">
        <v>115</v>
      </c>
      <c r="P505" s="9" t="s">
        <v>1436</v>
      </c>
      <c r="Q505" s="9"/>
      <c r="R505" s="24" t="s">
        <v>1208</v>
      </c>
      <c r="S505" s="10" t="s">
        <v>116</v>
      </c>
      <c r="T505" s="10">
        <v>200</v>
      </c>
      <c r="U505" s="5">
        <v>41547</v>
      </c>
      <c r="W505" s="10"/>
    </row>
    <row r="506" spans="1:23" ht="33.75" customHeight="1">
      <c r="A506" s="21">
        <v>41234</v>
      </c>
      <c r="B506" s="25" t="s">
        <v>592</v>
      </c>
      <c r="C506" s="9" t="s">
        <v>394</v>
      </c>
      <c r="D506" s="9" t="s">
        <v>1371</v>
      </c>
      <c r="E506" s="3"/>
      <c r="F506" s="10"/>
      <c r="G506" s="11">
        <v>230000</v>
      </c>
      <c r="H506" s="20"/>
      <c r="I506" s="10"/>
      <c r="J506" s="21">
        <v>41234</v>
      </c>
      <c r="L506" s="10">
        <v>45</v>
      </c>
      <c r="M506" s="10">
        <v>6</v>
      </c>
      <c r="N506" s="10">
        <v>2</v>
      </c>
      <c r="O506" s="7" t="s">
        <v>115</v>
      </c>
      <c r="P506" s="13" t="s">
        <v>847</v>
      </c>
      <c r="Q506" s="26" t="s">
        <v>1031</v>
      </c>
      <c r="R506" s="79" t="s">
        <v>1212</v>
      </c>
      <c r="S506" s="2"/>
      <c r="T506" s="6"/>
      <c r="U506" s="6"/>
      <c r="W506" s="10"/>
    </row>
    <row r="507" spans="1:23" ht="33.75" customHeight="1">
      <c r="A507" s="5">
        <v>41234</v>
      </c>
      <c r="B507" s="25" t="s">
        <v>118</v>
      </c>
      <c r="C507" s="9" t="s">
        <v>495</v>
      </c>
      <c r="D507" s="9" t="s">
        <v>113</v>
      </c>
      <c r="E507" s="11">
        <v>60804.97</v>
      </c>
      <c r="F507" s="11">
        <v>4917.6</v>
      </c>
      <c r="G507" s="11">
        <v>55200.03</v>
      </c>
      <c r="H507" s="20">
        <v>10.029</v>
      </c>
      <c r="I507" s="10" t="s">
        <v>119</v>
      </c>
      <c r="J507" s="5">
        <v>41123</v>
      </c>
      <c r="K507" s="10">
        <v>0</v>
      </c>
      <c r="L507" s="10">
        <v>0</v>
      </c>
      <c r="M507" s="10">
        <v>1</v>
      </c>
      <c r="N507" s="10">
        <v>1</v>
      </c>
      <c r="O507" s="7" t="s">
        <v>115</v>
      </c>
      <c r="P507" s="9" t="s">
        <v>496</v>
      </c>
      <c r="Q507" s="34" t="s">
        <v>1030</v>
      </c>
      <c r="R507" s="25" t="s">
        <v>42</v>
      </c>
      <c r="S507" s="10" t="s">
        <v>116</v>
      </c>
      <c r="T507" s="10">
        <v>30</v>
      </c>
      <c r="U507" s="5">
        <v>41167</v>
      </c>
      <c r="W507" s="10"/>
    </row>
    <row r="508" spans="1:23" ht="33.75" customHeight="1">
      <c r="A508" s="21">
        <v>41234</v>
      </c>
      <c r="B508" s="25" t="s">
        <v>118</v>
      </c>
      <c r="C508" s="9" t="s">
        <v>497</v>
      </c>
      <c r="D508" s="9" t="s">
        <v>113</v>
      </c>
      <c r="E508" s="11">
        <v>52620.41</v>
      </c>
      <c r="F508" s="11">
        <v>1957.6</v>
      </c>
      <c r="G508" s="11">
        <v>50593.9</v>
      </c>
      <c r="H508" s="20">
        <v>4</v>
      </c>
      <c r="I508" s="10" t="s">
        <v>119</v>
      </c>
      <c r="J508" s="21">
        <v>41130</v>
      </c>
      <c r="K508" s="10">
        <v>0</v>
      </c>
      <c r="L508" s="10">
        <v>0</v>
      </c>
      <c r="M508" s="10">
        <v>1</v>
      </c>
      <c r="N508" s="10">
        <v>1</v>
      </c>
      <c r="O508" s="9" t="s">
        <v>115</v>
      </c>
      <c r="P508" s="9" t="s">
        <v>239</v>
      </c>
      <c r="Q508" s="9"/>
      <c r="R508" s="24" t="s">
        <v>1208</v>
      </c>
      <c r="S508" s="10" t="s">
        <v>116</v>
      </c>
      <c r="T508" s="10">
        <v>40</v>
      </c>
      <c r="U508" s="5">
        <v>41182</v>
      </c>
      <c r="W508" s="10"/>
    </row>
    <row r="509" spans="1:21" s="10" customFormat="1" ht="33.75" customHeight="1">
      <c r="A509" s="5">
        <v>41234</v>
      </c>
      <c r="B509" s="25" t="s">
        <v>118</v>
      </c>
      <c r="C509" s="9" t="s">
        <v>1225</v>
      </c>
      <c r="D509" s="9" t="s">
        <v>113</v>
      </c>
      <c r="E509" s="11">
        <v>109580.35</v>
      </c>
      <c r="F509" s="11">
        <v>2148.63</v>
      </c>
      <c r="G509" s="11">
        <v>104208.76</v>
      </c>
      <c r="H509" s="20">
        <v>5</v>
      </c>
      <c r="I509" s="10" t="s">
        <v>119</v>
      </c>
      <c r="J509" s="5">
        <v>41114</v>
      </c>
      <c r="K509" s="10">
        <v>0</v>
      </c>
      <c r="L509" s="10">
        <v>0</v>
      </c>
      <c r="M509" s="10">
        <v>1</v>
      </c>
      <c r="N509" s="10">
        <v>1</v>
      </c>
      <c r="O509" s="7" t="s">
        <v>115</v>
      </c>
      <c r="P509" s="9" t="s">
        <v>839</v>
      </c>
      <c r="Q509" s="9"/>
      <c r="R509" s="24" t="s">
        <v>1208</v>
      </c>
      <c r="S509" s="10" t="s">
        <v>116</v>
      </c>
      <c r="T509" s="10">
        <v>30</v>
      </c>
      <c r="U509" s="5">
        <v>41152</v>
      </c>
    </row>
    <row r="510" spans="1:138" ht="33.75" customHeight="1">
      <c r="A510" s="5">
        <v>41234</v>
      </c>
      <c r="B510" s="25" t="s">
        <v>118</v>
      </c>
      <c r="C510" s="9" t="s">
        <v>1123</v>
      </c>
      <c r="D510" s="9" t="s">
        <v>113</v>
      </c>
      <c r="E510" s="11">
        <v>129591.94</v>
      </c>
      <c r="F510" s="11">
        <v>6650</v>
      </c>
      <c r="G510" s="11">
        <v>122596.54</v>
      </c>
      <c r="H510" s="20">
        <v>5.69</v>
      </c>
      <c r="I510" s="10" t="s">
        <v>114</v>
      </c>
      <c r="J510" s="5">
        <v>41101</v>
      </c>
      <c r="K510" s="10">
        <v>0</v>
      </c>
      <c r="L510" s="10">
        <v>6</v>
      </c>
      <c r="M510" s="10">
        <v>6</v>
      </c>
      <c r="N510" s="10">
        <v>6</v>
      </c>
      <c r="O510" s="9" t="s">
        <v>115</v>
      </c>
      <c r="P510" s="7" t="s">
        <v>246</v>
      </c>
      <c r="R510" s="24" t="s">
        <v>1208</v>
      </c>
      <c r="S510" s="10" t="s">
        <v>116</v>
      </c>
      <c r="T510" s="10">
        <v>70</v>
      </c>
      <c r="U510" s="5">
        <v>41182</v>
      </c>
      <c r="W510" s="10"/>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row>
    <row r="511" spans="1:138" ht="33.75" customHeight="1">
      <c r="A511" s="5">
        <v>41234</v>
      </c>
      <c r="B511" s="24" t="s">
        <v>987</v>
      </c>
      <c r="C511" s="7" t="s">
        <v>401</v>
      </c>
      <c r="D511" s="7" t="s">
        <v>262</v>
      </c>
      <c r="E511" s="3"/>
      <c r="F511" s="3"/>
      <c r="G511" s="1">
        <v>100000</v>
      </c>
      <c r="J511" s="5">
        <v>41232</v>
      </c>
      <c r="L511" s="3">
        <v>90</v>
      </c>
      <c r="M511" s="4">
        <v>5</v>
      </c>
      <c r="N511" s="3">
        <v>2</v>
      </c>
      <c r="O511" s="7" t="s">
        <v>115</v>
      </c>
      <c r="P511" s="9" t="s">
        <v>319</v>
      </c>
      <c r="Q511" s="9"/>
      <c r="R511" s="24" t="s">
        <v>1208</v>
      </c>
      <c r="S511" s="2"/>
      <c r="T511" s="4"/>
      <c r="U511" s="15"/>
      <c r="W511" s="72"/>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row>
    <row r="512" spans="1:137" ht="33.75" customHeight="1">
      <c r="A512" s="5">
        <v>41235</v>
      </c>
      <c r="B512" s="25" t="s">
        <v>1080</v>
      </c>
      <c r="C512" s="9" t="s">
        <v>499</v>
      </c>
      <c r="D512" s="9" t="s">
        <v>113</v>
      </c>
      <c r="E512" s="11">
        <v>135568.73</v>
      </c>
      <c r="F512" s="11">
        <v>6938.48</v>
      </c>
      <c r="G512" s="11">
        <v>100839.85</v>
      </c>
      <c r="H512" s="20">
        <v>26.999</v>
      </c>
      <c r="I512" s="10" t="s">
        <v>114</v>
      </c>
      <c r="J512" s="5">
        <v>41156</v>
      </c>
      <c r="K512" s="10">
        <v>0</v>
      </c>
      <c r="L512" s="10">
        <v>9</v>
      </c>
      <c r="M512" s="10">
        <v>5</v>
      </c>
      <c r="N512" s="10">
        <v>4</v>
      </c>
      <c r="O512" s="9" t="s">
        <v>115</v>
      </c>
      <c r="P512" s="9" t="s">
        <v>500</v>
      </c>
      <c r="Q512" s="9" t="s">
        <v>1032</v>
      </c>
      <c r="R512" s="25" t="s">
        <v>1211</v>
      </c>
      <c r="S512" s="10" t="s">
        <v>116</v>
      </c>
      <c r="T512" s="10">
        <v>90</v>
      </c>
      <c r="U512" s="5">
        <v>41258</v>
      </c>
      <c r="W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row>
    <row r="513" spans="1:23" ht="33.75" customHeight="1">
      <c r="A513" s="5">
        <v>41235</v>
      </c>
      <c r="B513" s="25" t="s">
        <v>992</v>
      </c>
      <c r="C513" s="9" t="s">
        <v>498</v>
      </c>
      <c r="D513" s="9" t="s">
        <v>890</v>
      </c>
      <c r="E513" s="11">
        <v>149500</v>
      </c>
      <c r="F513" s="11">
        <v>7475</v>
      </c>
      <c r="G513" s="11">
        <v>104733.72</v>
      </c>
      <c r="H513" s="20">
        <v>31.52</v>
      </c>
      <c r="I513" s="10" t="s">
        <v>114</v>
      </c>
      <c r="J513" s="5">
        <v>41178</v>
      </c>
      <c r="K513" s="10">
        <v>0</v>
      </c>
      <c r="L513" s="10">
        <v>0</v>
      </c>
      <c r="M513" s="10">
        <v>7</v>
      </c>
      <c r="N513" s="10">
        <v>7</v>
      </c>
      <c r="O513" s="9" t="s">
        <v>115</v>
      </c>
      <c r="P513" s="9" t="s">
        <v>1059</v>
      </c>
      <c r="Q513" s="26" t="s">
        <v>1031</v>
      </c>
      <c r="R513" s="25" t="s">
        <v>1212</v>
      </c>
      <c r="S513" s="10" t="s">
        <v>116</v>
      </c>
      <c r="T513" s="10">
        <v>365</v>
      </c>
      <c r="U513" s="5">
        <v>41597</v>
      </c>
      <c r="W513" s="10"/>
    </row>
    <row r="514" spans="1:23" s="4" customFormat="1" ht="33.75" customHeight="1">
      <c r="A514" s="5">
        <v>41236</v>
      </c>
      <c r="B514" s="25" t="s">
        <v>107</v>
      </c>
      <c r="C514" s="9" t="s">
        <v>1589</v>
      </c>
      <c r="D514" s="9" t="s">
        <v>113</v>
      </c>
      <c r="E514" s="11">
        <v>121500</v>
      </c>
      <c r="F514" s="11">
        <v>500</v>
      </c>
      <c r="G514" s="11">
        <v>116127.6</v>
      </c>
      <c r="H514" s="20">
        <v>4.44</v>
      </c>
      <c r="I514" s="10" t="s">
        <v>119</v>
      </c>
      <c r="J514" s="5">
        <v>41166</v>
      </c>
      <c r="K514" s="10">
        <v>0</v>
      </c>
      <c r="L514" s="10">
        <v>0</v>
      </c>
      <c r="M514" s="10">
        <v>15</v>
      </c>
      <c r="N514" s="10">
        <v>1</v>
      </c>
      <c r="O514" s="7" t="s">
        <v>115</v>
      </c>
      <c r="P514" s="9" t="s">
        <v>1154</v>
      </c>
      <c r="Q514" s="9"/>
      <c r="R514" s="24" t="s">
        <v>1208</v>
      </c>
      <c r="S514" s="10" t="s">
        <v>116</v>
      </c>
      <c r="T514" s="10">
        <v>150</v>
      </c>
      <c r="U514" s="5">
        <v>41356</v>
      </c>
      <c r="W514" s="72"/>
    </row>
    <row r="515" spans="1:137" s="10" customFormat="1" ht="33.75" customHeight="1">
      <c r="A515" s="5">
        <v>41236</v>
      </c>
      <c r="B515" s="24" t="s">
        <v>469</v>
      </c>
      <c r="C515" s="9" t="s">
        <v>1590</v>
      </c>
      <c r="D515" s="9" t="s">
        <v>113</v>
      </c>
      <c r="E515" s="11">
        <v>321105</v>
      </c>
      <c r="F515" s="11">
        <v>80830</v>
      </c>
      <c r="G515" s="11">
        <v>234606</v>
      </c>
      <c r="H515" s="20">
        <v>0</v>
      </c>
      <c r="I515" s="10" t="s">
        <v>789</v>
      </c>
      <c r="J515" s="5">
        <v>41100</v>
      </c>
      <c r="K515" s="10">
        <v>0</v>
      </c>
      <c r="L515" s="10">
        <v>0</v>
      </c>
      <c r="M515" s="10">
        <v>4</v>
      </c>
      <c r="N515" s="10">
        <v>4</v>
      </c>
      <c r="O515" s="7" t="s">
        <v>115</v>
      </c>
      <c r="P515" s="34" t="s">
        <v>254</v>
      </c>
      <c r="Q515" s="34"/>
      <c r="R515" s="24" t="s">
        <v>1208</v>
      </c>
      <c r="S515" s="10" t="s">
        <v>116</v>
      </c>
      <c r="T515" s="10">
        <v>210</v>
      </c>
      <c r="U515" s="5">
        <v>41361</v>
      </c>
      <c r="V515" s="15"/>
      <c r="W515" s="6"/>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row>
    <row r="516" spans="1:23" ht="33.75" customHeight="1">
      <c r="A516" s="21">
        <v>41240</v>
      </c>
      <c r="B516" s="25" t="s">
        <v>992</v>
      </c>
      <c r="C516" s="9" t="s">
        <v>1591</v>
      </c>
      <c r="D516" s="9" t="s">
        <v>890</v>
      </c>
      <c r="E516" s="11">
        <v>90000</v>
      </c>
      <c r="F516" s="11">
        <v>4500</v>
      </c>
      <c r="G516" s="11">
        <v>67086</v>
      </c>
      <c r="H516" s="20">
        <v>26.8</v>
      </c>
      <c r="I516" s="10" t="s">
        <v>114</v>
      </c>
      <c r="J516" s="5">
        <v>41178</v>
      </c>
      <c r="K516" s="10">
        <v>0</v>
      </c>
      <c r="L516" s="10">
        <v>0</v>
      </c>
      <c r="M516" s="10">
        <v>4</v>
      </c>
      <c r="N516" s="10">
        <v>4</v>
      </c>
      <c r="O516" s="7" t="s">
        <v>115</v>
      </c>
      <c r="P516" s="9" t="s">
        <v>1150</v>
      </c>
      <c r="Q516" s="9"/>
      <c r="R516" s="24" t="s">
        <v>1208</v>
      </c>
      <c r="S516" s="10" t="s">
        <v>116</v>
      </c>
      <c r="T516" s="10">
        <v>365</v>
      </c>
      <c r="U516" s="5">
        <v>41609</v>
      </c>
      <c r="W516" s="10"/>
    </row>
    <row r="517" spans="1:21" ht="33.75" customHeight="1">
      <c r="A517" s="21">
        <v>41241</v>
      </c>
      <c r="B517" s="25" t="s">
        <v>107</v>
      </c>
      <c r="C517" s="9" t="s">
        <v>1592</v>
      </c>
      <c r="D517" s="9" t="s">
        <v>884</v>
      </c>
      <c r="E517" s="11">
        <v>122280.75</v>
      </c>
      <c r="F517" s="11">
        <v>4715</v>
      </c>
      <c r="G517" s="11">
        <v>117166.64</v>
      </c>
      <c r="H517" s="20">
        <v>4.35</v>
      </c>
      <c r="I517" s="10" t="s">
        <v>119</v>
      </c>
      <c r="J517" s="5">
        <v>41160</v>
      </c>
      <c r="K517" s="10">
        <v>0</v>
      </c>
      <c r="L517" s="10">
        <v>0</v>
      </c>
      <c r="M517" s="10">
        <v>12</v>
      </c>
      <c r="N517" s="10">
        <v>12</v>
      </c>
      <c r="O517" s="9" t="s">
        <v>115</v>
      </c>
      <c r="P517" s="9" t="s">
        <v>1593</v>
      </c>
      <c r="Q517" s="9"/>
      <c r="R517" s="24" t="s">
        <v>1208</v>
      </c>
      <c r="S517" s="10" t="s">
        <v>116</v>
      </c>
      <c r="T517" s="10">
        <v>45</v>
      </c>
      <c r="U517" s="5">
        <v>41229</v>
      </c>
    </row>
    <row r="518" spans="1:23" ht="33.75" customHeight="1">
      <c r="A518" s="5">
        <v>41241</v>
      </c>
      <c r="B518" s="25" t="s">
        <v>1009</v>
      </c>
      <c r="C518" s="9" t="s">
        <v>634</v>
      </c>
      <c r="D518" s="9" t="s">
        <v>464</v>
      </c>
      <c r="E518" s="10"/>
      <c r="F518" s="10"/>
      <c r="G518" s="11">
        <v>3700000</v>
      </c>
      <c r="H518" s="20"/>
      <c r="I518" s="10"/>
      <c r="J518" s="5">
        <v>41206</v>
      </c>
      <c r="L518" s="10">
        <v>50</v>
      </c>
      <c r="M518" s="10">
        <v>15</v>
      </c>
      <c r="N518" s="10">
        <v>7</v>
      </c>
      <c r="O518" s="7" t="s">
        <v>115</v>
      </c>
      <c r="P518" s="9" t="s">
        <v>216</v>
      </c>
      <c r="Q518" s="9"/>
      <c r="R518" s="25" t="s">
        <v>1208</v>
      </c>
      <c r="S518" s="2"/>
      <c r="T518" s="6"/>
      <c r="U518" s="6"/>
      <c r="W518" s="2"/>
    </row>
    <row r="519" spans="1:137" ht="33.75" customHeight="1">
      <c r="A519" s="5">
        <v>41242</v>
      </c>
      <c r="B519" s="25" t="s">
        <v>118</v>
      </c>
      <c r="C519" s="9" t="s">
        <v>1594</v>
      </c>
      <c r="D519" s="9" t="s">
        <v>113</v>
      </c>
      <c r="E519" s="11">
        <v>53733.19</v>
      </c>
      <c r="F519" s="11">
        <v>1470.1</v>
      </c>
      <c r="G519" s="11">
        <v>51015.51</v>
      </c>
      <c r="H519" s="20">
        <v>5.2</v>
      </c>
      <c r="I519" s="10" t="s">
        <v>119</v>
      </c>
      <c r="J519" s="5">
        <v>41130</v>
      </c>
      <c r="K519" s="10">
        <v>0</v>
      </c>
      <c r="L519" s="10">
        <v>0</v>
      </c>
      <c r="M519" s="10">
        <v>1</v>
      </c>
      <c r="N519" s="10">
        <v>1</v>
      </c>
      <c r="O519" s="7" t="s">
        <v>115</v>
      </c>
      <c r="P519" s="9" t="s">
        <v>492</v>
      </c>
      <c r="Q519" s="9" t="s">
        <v>1032</v>
      </c>
      <c r="R519" s="25" t="s">
        <v>1211</v>
      </c>
      <c r="S519" s="10" t="s">
        <v>116</v>
      </c>
      <c r="T519" s="10">
        <v>35</v>
      </c>
      <c r="U519" s="5">
        <v>41167</v>
      </c>
      <c r="V519" s="6"/>
      <c r="W519" s="10"/>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row>
    <row r="520" spans="1:137" s="10" customFormat="1" ht="33.75" customHeight="1">
      <c r="A520" s="5">
        <v>41242</v>
      </c>
      <c r="B520" s="25" t="s">
        <v>118</v>
      </c>
      <c r="C520" s="9" t="s">
        <v>1595</v>
      </c>
      <c r="D520" s="9" t="s">
        <v>113</v>
      </c>
      <c r="E520" s="11">
        <v>73467.93</v>
      </c>
      <c r="F520" s="11">
        <v>3593.7</v>
      </c>
      <c r="G520" s="11">
        <v>72070.45</v>
      </c>
      <c r="H520" s="20">
        <v>2</v>
      </c>
      <c r="I520" s="10" t="s">
        <v>119</v>
      </c>
      <c r="J520" s="5">
        <v>41138</v>
      </c>
      <c r="K520" s="10">
        <v>0</v>
      </c>
      <c r="L520" s="10">
        <v>0</v>
      </c>
      <c r="M520" s="10">
        <v>1</v>
      </c>
      <c r="N520" s="10">
        <v>1</v>
      </c>
      <c r="O520" s="7" t="s">
        <v>115</v>
      </c>
      <c r="P520" s="9" t="s">
        <v>492</v>
      </c>
      <c r="Q520" s="9" t="s">
        <v>1032</v>
      </c>
      <c r="R520" s="25" t="s">
        <v>1211</v>
      </c>
      <c r="S520" s="10" t="s">
        <v>116</v>
      </c>
      <c r="T520" s="10">
        <v>30</v>
      </c>
      <c r="U520" s="5">
        <v>41167</v>
      </c>
      <c r="V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c r="EA520" s="15"/>
      <c r="EB520" s="15"/>
      <c r="EC520" s="15"/>
      <c r="ED520" s="15"/>
      <c r="EE520" s="15"/>
      <c r="EF520" s="15"/>
      <c r="EG520" s="15"/>
    </row>
    <row r="521" spans="1:21" s="10" customFormat="1" ht="33.75" customHeight="1">
      <c r="A521" s="21">
        <v>41242</v>
      </c>
      <c r="B521" s="24" t="s">
        <v>427</v>
      </c>
      <c r="C521" s="7" t="s">
        <v>426</v>
      </c>
      <c r="D521" s="7" t="s">
        <v>428</v>
      </c>
      <c r="E521" s="3"/>
      <c r="F521" s="3"/>
      <c r="G521" s="1">
        <v>27231</v>
      </c>
      <c r="H521" s="14"/>
      <c r="I521" s="3"/>
      <c r="J521" s="21">
        <v>41236</v>
      </c>
      <c r="K521" s="3"/>
      <c r="L521" s="3">
        <v>90</v>
      </c>
      <c r="M521" s="3">
        <v>3</v>
      </c>
      <c r="N521" s="3">
        <v>2</v>
      </c>
      <c r="O521" s="7" t="s">
        <v>115</v>
      </c>
      <c r="P521" s="34" t="s">
        <v>254</v>
      </c>
      <c r="Q521" s="34"/>
      <c r="R521" s="24" t="s">
        <v>1208</v>
      </c>
      <c r="S521" s="2"/>
      <c r="T521" s="6"/>
      <c r="U521" s="6"/>
    </row>
    <row r="522" spans="1:23" ht="33.75" customHeight="1">
      <c r="A522" s="5">
        <v>41242</v>
      </c>
      <c r="B522" s="25" t="s">
        <v>544</v>
      </c>
      <c r="C522" s="9" t="s">
        <v>543</v>
      </c>
      <c r="D522" s="9" t="s">
        <v>326</v>
      </c>
      <c r="F522" s="10"/>
      <c r="G522" s="11">
        <v>250000</v>
      </c>
      <c r="H522" s="20"/>
      <c r="I522" s="10"/>
      <c r="J522" s="5">
        <v>41241</v>
      </c>
      <c r="L522" s="10">
        <v>50</v>
      </c>
      <c r="M522" s="10">
        <v>15</v>
      </c>
      <c r="N522" s="10">
        <v>4</v>
      </c>
      <c r="O522" s="7" t="s">
        <v>115</v>
      </c>
      <c r="P522" s="9" t="s">
        <v>1161</v>
      </c>
      <c r="Q522" s="9"/>
      <c r="R522" s="25" t="s">
        <v>1208</v>
      </c>
      <c r="S522" s="2"/>
      <c r="T522" s="6"/>
      <c r="U522" s="6"/>
      <c r="W522" s="2"/>
    </row>
    <row r="523" spans="1:23" ht="33.75" customHeight="1">
      <c r="A523" s="66">
        <v>41243</v>
      </c>
      <c r="B523" s="76" t="s">
        <v>1451</v>
      </c>
      <c r="C523" s="13" t="s">
        <v>541</v>
      </c>
      <c r="D523" s="13" t="s">
        <v>540</v>
      </c>
      <c r="E523" s="15"/>
      <c r="F523" s="15"/>
      <c r="G523" s="16">
        <v>16000</v>
      </c>
      <c r="H523" s="17"/>
      <c r="I523" s="15"/>
      <c r="J523" s="22">
        <v>41246</v>
      </c>
      <c r="K523" s="10"/>
      <c r="L523" s="18">
        <v>30</v>
      </c>
      <c r="M523" s="19">
        <v>5</v>
      </c>
      <c r="N523" s="15">
        <v>2</v>
      </c>
      <c r="O523" s="7" t="s">
        <v>115</v>
      </c>
      <c r="P523" s="13" t="s">
        <v>1331</v>
      </c>
      <c r="Q523" s="7" t="s">
        <v>1029</v>
      </c>
      <c r="R523" s="79" t="s">
        <v>28</v>
      </c>
      <c r="S523" s="2"/>
      <c r="T523" s="6"/>
      <c r="U523" s="6"/>
      <c r="W523" s="2"/>
    </row>
    <row r="524" spans="1:137" ht="33.75" customHeight="1">
      <c r="A524" s="21">
        <v>41243</v>
      </c>
      <c r="B524" s="25" t="s">
        <v>415</v>
      </c>
      <c r="C524" s="9" t="s">
        <v>414</v>
      </c>
      <c r="D524" s="9" t="s">
        <v>1464</v>
      </c>
      <c r="E524" s="3"/>
      <c r="F524" s="10"/>
      <c r="G524" s="11">
        <v>40000</v>
      </c>
      <c r="H524" s="20"/>
      <c r="I524" s="10"/>
      <c r="J524" s="5">
        <v>41242</v>
      </c>
      <c r="L524" s="10">
        <v>30</v>
      </c>
      <c r="M524" s="10">
        <v>5</v>
      </c>
      <c r="N524" s="10">
        <v>2</v>
      </c>
      <c r="O524" s="7" t="s">
        <v>115</v>
      </c>
      <c r="P524" s="9" t="s">
        <v>1571</v>
      </c>
      <c r="Q524" s="9"/>
      <c r="R524" s="24" t="s">
        <v>1208</v>
      </c>
      <c r="S524" s="2"/>
      <c r="T524" s="6"/>
      <c r="U524" s="6"/>
      <c r="V524" s="6"/>
      <c r="W524" s="10"/>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row>
    <row r="525" spans="1:23" s="4" customFormat="1" ht="33.75" customHeight="1">
      <c r="A525" s="5">
        <v>41246</v>
      </c>
      <c r="B525" s="25" t="s">
        <v>360</v>
      </c>
      <c r="C525" s="9" t="s">
        <v>363</v>
      </c>
      <c r="D525" s="9" t="s">
        <v>1532</v>
      </c>
      <c r="E525" s="3"/>
      <c r="F525" s="10"/>
      <c r="G525" s="11">
        <v>350000</v>
      </c>
      <c r="H525" s="20"/>
      <c r="I525" s="10"/>
      <c r="J525" s="21">
        <v>41246</v>
      </c>
      <c r="K525" s="3"/>
      <c r="L525" s="10">
        <v>90</v>
      </c>
      <c r="M525" s="10">
        <v>8</v>
      </c>
      <c r="N525" s="10">
        <v>4</v>
      </c>
      <c r="O525" s="7" t="s">
        <v>115</v>
      </c>
      <c r="P525" s="9" t="s">
        <v>1046</v>
      </c>
      <c r="Q525" s="9" t="s">
        <v>1032</v>
      </c>
      <c r="R525" s="25" t="s">
        <v>1210</v>
      </c>
      <c r="S525" s="2"/>
      <c r="T525" s="6"/>
      <c r="U525" s="6"/>
      <c r="W525" s="3"/>
    </row>
    <row r="526" spans="1:23" s="10" customFormat="1" ht="33.75" customHeight="1">
      <c r="A526" s="5">
        <v>41246</v>
      </c>
      <c r="B526" s="25" t="s">
        <v>118</v>
      </c>
      <c r="C526" s="9" t="s">
        <v>1596</v>
      </c>
      <c r="D526" s="9" t="s">
        <v>113</v>
      </c>
      <c r="E526" s="11">
        <v>157600</v>
      </c>
      <c r="F526" s="11">
        <v>2600.3</v>
      </c>
      <c r="G526" s="11">
        <v>64600.18</v>
      </c>
      <c r="H526" s="20">
        <v>60</v>
      </c>
      <c r="I526" s="10" t="s">
        <v>119</v>
      </c>
      <c r="J526" s="21">
        <v>41155</v>
      </c>
      <c r="K526" s="10">
        <v>0</v>
      </c>
      <c r="L526" s="10">
        <v>6</v>
      </c>
      <c r="M526" s="10">
        <v>6</v>
      </c>
      <c r="N526" s="10">
        <v>6</v>
      </c>
      <c r="O526" s="7" t="s">
        <v>115</v>
      </c>
      <c r="P526" s="9" t="s">
        <v>1176</v>
      </c>
      <c r="Q526" s="9"/>
      <c r="R526" s="24" t="s">
        <v>1208</v>
      </c>
      <c r="S526" s="10" t="s">
        <v>116</v>
      </c>
      <c r="T526" s="10">
        <v>60</v>
      </c>
      <c r="U526" s="5">
        <v>41243</v>
      </c>
      <c r="W526" s="3"/>
    </row>
    <row r="527" spans="1:137" s="10" customFormat="1" ht="33.75" customHeight="1">
      <c r="A527" s="21">
        <v>41246</v>
      </c>
      <c r="B527" s="24" t="s">
        <v>482</v>
      </c>
      <c r="C527" s="7" t="s">
        <v>341</v>
      </c>
      <c r="D527" s="7" t="s">
        <v>445</v>
      </c>
      <c r="E527" s="3" t="s">
        <v>149</v>
      </c>
      <c r="F527" s="3"/>
      <c r="G527" s="1">
        <v>282371.17</v>
      </c>
      <c r="H527" s="14"/>
      <c r="I527" s="3"/>
      <c r="J527" s="21">
        <v>41256</v>
      </c>
      <c r="K527" s="3"/>
      <c r="L527" s="73">
        <v>190</v>
      </c>
      <c r="M527" s="4">
        <v>5</v>
      </c>
      <c r="N527" s="4">
        <v>4</v>
      </c>
      <c r="O527" s="7" t="s">
        <v>115</v>
      </c>
      <c r="P527" s="7" t="s">
        <v>1436</v>
      </c>
      <c r="Q527" s="7"/>
      <c r="R527" s="24" t="s">
        <v>1208</v>
      </c>
      <c r="S527" s="2"/>
      <c r="T527" s="6"/>
      <c r="U527" s="6"/>
      <c r="V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c r="DY527" s="15"/>
      <c r="DZ527" s="15"/>
      <c r="EA527" s="15"/>
      <c r="EB527" s="15"/>
      <c r="EC527" s="15"/>
      <c r="ED527" s="15"/>
      <c r="EE527" s="15"/>
      <c r="EF527" s="15"/>
      <c r="EG527" s="15"/>
    </row>
    <row r="528" spans="1:137" s="10" customFormat="1" ht="33.75" customHeight="1">
      <c r="A528" s="21">
        <v>41247</v>
      </c>
      <c r="B528" s="25" t="s">
        <v>1451</v>
      </c>
      <c r="C528" s="9" t="s">
        <v>1597</v>
      </c>
      <c r="D528" s="9" t="s">
        <v>643</v>
      </c>
      <c r="E528" s="11">
        <v>165965.97</v>
      </c>
      <c r="F528" s="11">
        <v>5928.5</v>
      </c>
      <c r="G528" s="11">
        <v>149162.04</v>
      </c>
      <c r="H528" s="20">
        <v>10.5</v>
      </c>
      <c r="I528" s="10" t="s">
        <v>119</v>
      </c>
      <c r="J528" s="21">
        <v>41138</v>
      </c>
      <c r="K528" s="10">
        <v>0</v>
      </c>
      <c r="L528" s="10">
        <v>6</v>
      </c>
      <c r="M528" s="10">
        <v>6</v>
      </c>
      <c r="N528" s="10">
        <v>6</v>
      </c>
      <c r="O528" s="9" t="s">
        <v>1383</v>
      </c>
      <c r="P528" s="9" t="s">
        <v>1598</v>
      </c>
      <c r="Q528" s="9" t="s">
        <v>1032</v>
      </c>
      <c r="R528" s="25" t="s">
        <v>1211</v>
      </c>
      <c r="S528" s="10" t="s">
        <v>116</v>
      </c>
      <c r="T528" s="10">
        <v>60</v>
      </c>
      <c r="U528" s="21">
        <v>41204</v>
      </c>
      <c r="V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c r="DY528" s="15"/>
      <c r="DZ528" s="15"/>
      <c r="EA528" s="15"/>
      <c r="EB528" s="15"/>
      <c r="EC528" s="15"/>
      <c r="ED528" s="15"/>
      <c r="EE528" s="15"/>
      <c r="EF528" s="15"/>
      <c r="EG528" s="15"/>
    </row>
    <row r="529" spans="1:23" ht="33.75" customHeight="1">
      <c r="A529" s="5">
        <v>41247</v>
      </c>
      <c r="B529" s="25" t="s">
        <v>992</v>
      </c>
      <c r="C529" s="9" t="s">
        <v>1599</v>
      </c>
      <c r="D529" s="9" t="s">
        <v>890</v>
      </c>
      <c r="E529" s="11">
        <v>90000</v>
      </c>
      <c r="F529" s="11">
        <v>4500</v>
      </c>
      <c r="G529" s="11">
        <v>71617.5</v>
      </c>
      <c r="H529" s="20">
        <v>21.5</v>
      </c>
      <c r="I529" s="10" t="s">
        <v>114</v>
      </c>
      <c r="J529" s="5">
        <v>41178</v>
      </c>
      <c r="K529" s="10">
        <v>0</v>
      </c>
      <c r="L529" s="10">
        <v>0</v>
      </c>
      <c r="M529" s="10">
        <v>3</v>
      </c>
      <c r="N529" s="10">
        <v>3</v>
      </c>
      <c r="O529" s="9" t="s">
        <v>115</v>
      </c>
      <c r="P529" s="9" t="s">
        <v>1114</v>
      </c>
      <c r="Q529" s="9"/>
      <c r="R529" s="24" t="s">
        <v>1208</v>
      </c>
      <c r="S529" s="10" t="s">
        <v>116</v>
      </c>
      <c r="T529" s="10">
        <v>365</v>
      </c>
      <c r="U529" s="5">
        <v>41609</v>
      </c>
      <c r="W529" s="2"/>
    </row>
    <row r="530" spans="1:21" s="10" customFormat="1" ht="33.75" customHeight="1">
      <c r="A530" s="21">
        <v>41248</v>
      </c>
      <c r="B530" s="25" t="s">
        <v>371</v>
      </c>
      <c r="C530" s="9" t="s">
        <v>370</v>
      </c>
      <c r="D530" s="9" t="s">
        <v>677</v>
      </c>
      <c r="E530" s="3"/>
      <c r="G530" s="11">
        <v>20000</v>
      </c>
      <c r="H530" s="20"/>
      <c r="J530" s="5">
        <v>41246</v>
      </c>
      <c r="K530" s="3"/>
      <c r="L530" s="10">
        <v>15</v>
      </c>
      <c r="M530" s="10">
        <v>5</v>
      </c>
      <c r="N530" s="10">
        <v>1</v>
      </c>
      <c r="O530" s="7" t="s">
        <v>115</v>
      </c>
      <c r="P530" s="7" t="s">
        <v>1436</v>
      </c>
      <c r="Q530" s="7"/>
      <c r="R530" s="24" t="s">
        <v>1208</v>
      </c>
      <c r="S530" s="3"/>
      <c r="T530" s="6"/>
      <c r="U530" s="6"/>
    </row>
    <row r="531" spans="1:21" s="10" customFormat="1" ht="33.75" customHeight="1">
      <c r="A531" s="66">
        <v>41249</v>
      </c>
      <c r="B531" s="76" t="s">
        <v>1451</v>
      </c>
      <c r="C531" s="13" t="s">
        <v>1000</v>
      </c>
      <c r="D531" s="13" t="s">
        <v>1229</v>
      </c>
      <c r="E531" s="15"/>
      <c r="F531" s="15"/>
      <c r="G531" s="16">
        <v>64015</v>
      </c>
      <c r="H531" s="17"/>
      <c r="I531" s="15"/>
      <c r="J531" s="66">
        <v>41249</v>
      </c>
      <c r="K531" s="3"/>
      <c r="L531" s="18">
        <v>35</v>
      </c>
      <c r="M531" s="19"/>
      <c r="N531" s="15">
        <v>2</v>
      </c>
      <c r="O531" s="7" t="s">
        <v>115</v>
      </c>
      <c r="P531" s="9" t="s">
        <v>492</v>
      </c>
      <c r="Q531" s="9" t="s">
        <v>1032</v>
      </c>
      <c r="R531" s="25" t="s">
        <v>1211</v>
      </c>
      <c r="S531" s="2"/>
      <c r="T531" s="6"/>
      <c r="U531" s="6"/>
    </row>
    <row r="532" spans="1:23" s="10" customFormat="1" ht="33.75" customHeight="1">
      <c r="A532" s="66">
        <v>41249</v>
      </c>
      <c r="B532" s="76" t="s">
        <v>1451</v>
      </c>
      <c r="C532" s="13" t="s">
        <v>198</v>
      </c>
      <c r="D532" s="13" t="s">
        <v>448</v>
      </c>
      <c r="E532" s="15"/>
      <c r="F532" s="15"/>
      <c r="G532" s="16">
        <v>63600</v>
      </c>
      <c r="H532" s="17"/>
      <c r="I532" s="15"/>
      <c r="J532" s="66">
        <v>41240</v>
      </c>
      <c r="K532" s="3"/>
      <c r="L532" s="18">
        <v>90</v>
      </c>
      <c r="M532" s="19">
        <v>4</v>
      </c>
      <c r="N532" s="15">
        <v>2</v>
      </c>
      <c r="O532" s="7" t="s">
        <v>115</v>
      </c>
      <c r="P532" s="13" t="s">
        <v>836</v>
      </c>
      <c r="Q532" s="13"/>
      <c r="R532" s="24" t="s">
        <v>1208</v>
      </c>
      <c r="S532" s="2"/>
      <c r="T532" s="6"/>
      <c r="U532" s="6"/>
      <c r="W532" s="2"/>
    </row>
    <row r="533" spans="1:23" ht="33.75" customHeight="1">
      <c r="A533" s="5">
        <v>41250</v>
      </c>
      <c r="B533" s="25" t="s">
        <v>371</v>
      </c>
      <c r="C533" s="9" t="s">
        <v>372</v>
      </c>
      <c r="D533" s="9" t="s">
        <v>677</v>
      </c>
      <c r="E533" s="3"/>
      <c r="F533" s="10"/>
      <c r="G533" s="11">
        <v>140000</v>
      </c>
      <c r="H533" s="20"/>
      <c r="I533" s="10"/>
      <c r="J533" s="5">
        <v>41252</v>
      </c>
      <c r="L533" s="10">
        <v>30</v>
      </c>
      <c r="M533" s="10">
        <v>5</v>
      </c>
      <c r="N533" s="10">
        <v>2</v>
      </c>
      <c r="O533" s="7" t="s">
        <v>115</v>
      </c>
      <c r="P533" s="9" t="s">
        <v>667</v>
      </c>
      <c r="Q533" s="13" t="s">
        <v>1031</v>
      </c>
      <c r="R533" s="25" t="s">
        <v>46</v>
      </c>
      <c r="T533" s="6"/>
      <c r="U533" s="6"/>
      <c r="W533" s="2"/>
    </row>
    <row r="534" spans="1:21" s="10" customFormat="1" ht="33.75" customHeight="1">
      <c r="A534" s="5">
        <v>41250</v>
      </c>
      <c r="B534" s="25" t="s">
        <v>1600</v>
      </c>
      <c r="C534" s="9" t="s">
        <v>1605</v>
      </c>
      <c r="D534" s="9" t="s">
        <v>52</v>
      </c>
      <c r="E534" s="11">
        <v>57056.34</v>
      </c>
      <c r="F534" s="11">
        <v>5501.4</v>
      </c>
      <c r="G534" s="11">
        <v>35222.82</v>
      </c>
      <c r="H534" s="20">
        <v>0</v>
      </c>
      <c r="I534" s="10" t="s">
        <v>119</v>
      </c>
      <c r="J534" s="5">
        <v>41229</v>
      </c>
      <c r="K534" s="10">
        <v>0</v>
      </c>
      <c r="L534" s="10">
        <v>6</v>
      </c>
      <c r="M534" s="10">
        <v>3</v>
      </c>
      <c r="N534" s="10">
        <v>3</v>
      </c>
      <c r="O534" s="9" t="s">
        <v>115</v>
      </c>
      <c r="P534" s="9" t="s">
        <v>235</v>
      </c>
      <c r="Q534" s="9"/>
      <c r="R534" s="24" t="s">
        <v>1208</v>
      </c>
      <c r="S534" s="10" t="s">
        <v>116</v>
      </c>
      <c r="T534" s="10">
        <v>21</v>
      </c>
      <c r="U534" s="5">
        <v>40939</v>
      </c>
    </row>
    <row r="535" spans="1:23" ht="33.75" customHeight="1">
      <c r="A535" s="5">
        <v>41250</v>
      </c>
      <c r="B535" s="25" t="s">
        <v>1600</v>
      </c>
      <c r="C535" s="9" t="s">
        <v>55</v>
      </c>
      <c r="D535" s="9" t="s">
        <v>52</v>
      </c>
      <c r="E535" s="11">
        <v>61390.87</v>
      </c>
      <c r="F535" s="11">
        <v>3233.2</v>
      </c>
      <c r="G535" s="11">
        <v>39290.96</v>
      </c>
      <c r="H535" s="20">
        <v>0</v>
      </c>
      <c r="I535" s="10" t="s">
        <v>119</v>
      </c>
      <c r="J535" s="5">
        <v>41234</v>
      </c>
      <c r="K535" s="10">
        <v>0</v>
      </c>
      <c r="L535" s="10">
        <v>6</v>
      </c>
      <c r="M535" s="10">
        <v>5</v>
      </c>
      <c r="N535" s="10">
        <v>5</v>
      </c>
      <c r="O535" s="9" t="s">
        <v>115</v>
      </c>
      <c r="P535" s="9" t="s">
        <v>1332</v>
      </c>
      <c r="Q535" s="9"/>
      <c r="R535" s="24" t="s">
        <v>1208</v>
      </c>
      <c r="S535" s="10" t="s">
        <v>116</v>
      </c>
      <c r="T535" s="10">
        <v>20</v>
      </c>
      <c r="U535" s="5">
        <v>40939</v>
      </c>
      <c r="W535" s="10"/>
    </row>
    <row r="536" spans="1:23" s="72" customFormat="1" ht="33.75" customHeight="1">
      <c r="A536" s="5">
        <v>41250</v>
      </c>
      <c r="B536" s="25" t="s">
        <v>1600</v>
      </c>
      <c r="C536" s="9" t="s">
        <v>54</v>
      </c>
      <c r="D536" s="9" t="s">
        <v>113</v>
      </c>
      <c r="E536" s="11">
        <v>66202.95</v>
      </c>
      <c r="F536" s="11">
        <v>1928.24</v>
      </c>
      <c r="G536" s="11">
        <v>58747.08</v>
      </c>
      <c r="H536" s="20">
        <v>11.6</v>
      </c>
      <c r="I536" s="10" t="s">
        <v>119</v>
      </c>
      <c r="J536" s="5">
        <v>41234</v>
      </c>
      <c r="K536" s="10">
        <v>0</v>
      </c>
      <c r="L536" s="10">
        <v>5</v>
      </c>
      <c r="M536" s="10">
        <v>4</v>
      </c>
      <c r="N536" s="10">
        <v>4</v>
      </c>
      <c r="O536" s="9" t="s">
        <v>115</v>
      </c>
      <c r="P536" s="9" t="s">
        <v>1086</v>
      </c>
      <c r="Q536" s="9"/>
      <c r="R536" s="24" t="s">
        <v>1208</v>
      </c>
      <c r="S536" s="10" t="s">
        <v>116</v>
      </c>
      <c r="T536" s="10">
        <v>30</v>
      </c>
      <c r="U536" s="5">
        <v>41305</v>
      </c>
      <c r="W536" s="2"/>
    </row>
    <row r="537" spans="1:137" ht="33.75" customHeight="1">
      <c r="A537" s="21">
        <v>41250</v>
      </c>
      <c r="B537" s="25" t="s">
        <v>1600</v>
      </c>
      <c r="C537" s="9" t="s">
        <v>56</v>
      </c>
      <c r="D537" s="9" t="s">
        <v>113</v>
      </c>
      <c r="E537" s="11">
        <v>69722.92</v>
      </c>
      <c r="F537" s="11">
        <v>0</v>
      </c>
      <c r="G537" s="11">
        <v>61051.31</v>
      </c>
      <c r="H537" s="20">
        <v>0</v>
      </c>
      <c r="I537" s="10" t="s">
        <v>119</v>
      </c>
      <c r="J537" s="21">
        <v>41221</v>
      </c>
      <c r="K537" s="10">
        <v>0</v>
      </c>
      <c r="L537" s="10">
        <v>6</v>
      </c>
      <c r="M537" s="10">
        <v>3</v>
      </c>
      <c r="N537" s="10">
        <v>3</v>
      </c>
      <c r="O537" s="7" t="s">
        <v>115</v>
      </c>
      <c r="P537" s="9" t="s">
        <v>1203</v>
      </c>
      <c r="Q537" s="9"/>
      <c r="R537" s="24" t="s">
        <v>1208</v>
      </c>
      <c r="S537" s="10" t="s">
        <v>116</v>
      </c>
      <c r="T537" s="10">
        <v>30</v>
      </c>
      <c r="U537" s="21">
        <v>41274</v>
      </c>
      <c r="V537" s="6"/>
      <c r="W537" s="2"/>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row>
    <row r="538" spans="1:23" s="4" customFormat="1" ht="33.75" customHeight="1">
      <c r="A538" s="21">
        <v>41250</v>
      </c>
      <c r="B538" s="25" t="s">
        <v>1600</v>
      </c>
      <c r="C538" s="9" t="s">
        <v>1603</v>
      </c>
      <c r="D538" s="9" t="s">
        <v>113</v>
      </c>
      <c r="E538" s="11">
        <v>176486.82</v>
      </c>
      <c r="F538" s="11">
        <v>11427.04</v>
      </c>
      <c r="G538" s="11">
        <v>166038.54</v>
      </c>
      <c r="H538" s="20">
        <v>6.33</v>
      </c>
      <c r="I538" s="10" t="s">
        <v>119</v>
      </c>
      <c r="J538" s="21">
        <v>41244</v>
      </c>
      <c r="K538" s="10">
        <v>0</v>
      </c>
      <c r="L538" s="10">
        <v>15</v>
      </c>
      <c r="M538" s="10">
        <v>12</v>
      </c>
      <c r="N538" s="10">
        <v>12</v>
      </c>
      <c r="O538" s="9" t="s">
        <v>1383</v>
      </c>
      <c r="P538" s="34" t="s">
        <v>1073</v>
      </c>
      <c r="Q538" s="34"/>
      <c r="R538" s="24" t="s">
        <v>1208</v>
      </c>
      <c r="S538" s="10" t="s">
        <v>116</v>
      </c>
      <c r="T538" s="10">
        <v>30</v>
      </c>
      <c r="U538" s="5">
        <v>41305</v>
      </c>
      <c r="W538" s="2"/>
    </row>
    <row r="539" spans="1:137" ht="33.75" customHeight="1">
      <c r="A539" s="5">
        <v>41250</v>
      </c>
      <c r="B539" s="25" t="s">
        <v>1600</v>
      </c>
      <c r="C539" s="9" t="s">
        <v>1602</v>
      </c>
      <c r="D539" s="9" t="s">
        <v>117</v>
      </c>
      <c r="E539" s="11">
        <v>323852.21</v>
      </c>
      <c r="F539" s="11">
        <v>7126.33</v>
      </c>
      <c r="G539" s="11">
        <v>306711.01</v>
      </c>
      <c r="H539" s="20">
        <v>5.412</v>
      </c>
      <c r="I539" s="10" t="s">
        <v>119</v>
      </c>
      <c r="J539" s="5">
        <v>41249</v>
      </c>
      <c r="K539" s="10">
        <v>0</v>
      </c>
      <c r="L539" s="10">
        <v>15</v>
      </c>
      <c r="M539" s="10">
        <v>14</v>
      </c>
      <c r="N539" s="10">
        <v>14</v>
      </c>
      <c r="O539" s="9" t="s">
        <v>115</v>
      </c>
      <c r="P539" s="9" t="s">
        <v>1570</v>
      </c>
      <c r="Q539" s="9"/>
      <c r="R539" s="24" t="s">
        <v>1208</v>
      </c>
      <c r="S539" s="10" t="s">
        <v>116</v>
      </c>
      <c r="T539" s="10">
        <v>30</v>
      </c>
      <c r="U539" s="5">
        <v>41305</v>
      </c>
      <c r="V539" s="6"/>
      <c r="W539" s="10"/>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row>
    <row r="540" spans="1:23" ht="33.75" customHeight="1">
      <c r="A540" s="21">
        <v>41250</v>
      </c>
      <c r="B540" s="25" t="s">
        <v>1600</v>
      </c>
      <c r="C540" s="9" t="s">
        <v>1601</v>
      </c>
      <c r="D540" s="9" t="s">
        <v>117</v>
      </c>
      <c r="E540" s="11">
        <v>367602.32</v>
      </c>
      <c r="F540" s="11">
        <v>4907.7</v>
      </c>
      <c r="G540" s="11">
        <v>346892.46</v>
      </c>
      <c r="H540" s="20">
        <v>5.71</v>
      </c>
      <c r="I540" s="10" t="s">
        <v>119</v>
      </c>
      <c r="J540" s="21">
        <v>41249</v>
      </c>
      <c r="K540" s="10">
        <v>0</v>
      </c>
      <c r="L540" s="10">
        <v>15</v>
      </c>
      <c r="M540" s="10">
        <v>10</v>
      </c>
      <c r="N540" s="10">
        <v>10</v>
      </c>
      <c r="O540" s="9" t="s">
        <v>115</v>
      </c>
      <c r="P540" s="9" t="s">
        <v>146</v>
      </c>
      <c r="Q540" s="9"/>
      <c r="R540" s="24" t="s">
        <v>1208</v>
      </c>
      <c r="S540" s="10" t="s">
        <v>116</v>
      </c>
      <c r="T540" s="10">
        <v>30</v>
      </c>
      <c r="U540" s="21">
        <v>41305</v>
      </c>
      <c r="W540" s="10"/>
    </row>
    <row r="541" spans="1:21" s="10" customFormat="1" ht="33.75" customHeight="1">
      <c r="A541" s="21">
        <v>41250</v>
      </c>
      <c r="B541" s="25" t="s">
        <v>1600</v>
      </c>
      <c r="C541" s="9" t="s">
        <v>1604</v>
      </c>
      <c r="D541" s="9" t="s">
        <v>117</v>
      </c>
      <c r="E541" s="11">
        <v>480000</v>
      </c>
      <c r="F541" s="11">
        <v>54579.42</v>
      </c>
      <c r="G541" s="11">
        <v>447531.9</v>
      </c>
      <c r="H541" s="20">
        <v>7.632</v>
      </c>
      <c r="I541" s="10" t="s">
        <v>119</v>
      </c>
      <c r="J541" s="21">
        <v>41248</v>
      </c>
      <c r="K541" s="10">
        <v>0</v>
      </c>
      <c r="L541" s="10">
        <v>14</v>
      </c>
      <c r="M541" s="10">
        <v>11</v>
      </c>
      <c r="N541" s="10">
        <v>11</v>
      </c>
      <c r="O541" s="9" t="s">
        <v>115</v>
      </c>
      <c r="P541" s="9" t="s">
        <v>1086</v>
      </c>
      <c r="Q541" s="9"/>
      <c r="R541" s="24" t="s">
        <v>1208</v>
      </c>
      <c r="S541" s="10" t="s">
        <v>116</v>
      </c>
      <c r="T541" s="10">
        <v>90</v>
      </c>
      <c r="U541" s="5">
        <v>41029</v>
      </c>
    </row>
    <row r="542" spans="1:21" ht="33.75" customHeight="1">
      <c r="A542" s="21">
        <v>41250</v>
      </c>
      <c r="B542" s="25" t="s">
        <v>1600</v>
      </c>
      <c r="C542" s="9" t="s">
        <v>53</v>
      </c>
      <c r="D542" s="9" t="s">
        <v>117</v>
      </c>
      <c r="E542" s="11">
        <v>2602147.83</v>
      </c>
      <c r="F542" s="11">
        <v>35000</v>
      </c>
      <c r="G542" s="11">
        <v>2422319.12</v>
      </c>
      <c r="H542" s="20">
        <v>7.005</v>
      </c>
      <c r="I542" s="10" t="s">
        <v>119</v>
      </c>
      <c r="J542" s="21">
        <v>41150</v>
      </c>
      <c r="K542" s="10">
        <v>0</v>
      </c>
      <c r="L542" s="10">
        <v>16</v>
      </c>
      <c r="M542" s="10">
        <v>12</v>
      </c>
      <c r="N542" s="10">
        <v>12</v>
      </c>
      <c r="O542" s="9" t="s">
        <v>1082</v>
      </c>
      <c r="P542" s="9" t="s">
        <v>1242</v>
      </c>
      <c r="Q542" s="9"/>
      <c r="R542" s="24" t="s">
        <v>1208</v>
      </c>
      <c r="S542" s="10" t="s">
        <v>116</v>
      </c>
      <c r="T542" s="10">
        <v>34</v>
      </c>
      <c r="U542" s="5">
        <v>41274</v>
      </c>
    </row>
    <row r="543" spans="1:23" ht="33.75" customHeight="1">
      <c r="A543" s="66">
        <v>41253</v>
      </c>
      <c r="B543" s="76" t="s">
        <v>1451</v>
      </c>
      <c r="C543" s="13"/>
      <c r="D543" s="13" t="s">
        <v>434</v>
      </c>
      <c r="E543" s="15"/>
      <c r="F543" s="15"/>
      <c r="G543" s="16">
        <v>35700</v>
      </c>
      <c r="H543" s="17"/>
      <c r="I543" s="15"/>
      <c r="J543" s="66">
        <v>41253</v>
      </c>
      <c r="L543" s="18">
        <v>60</v>
      </c>
      <c r="M543" s="19">
        <v>5</v>
      </c>
      <c r="N543" s="15">
        <v>2</v>
      </c>
      <c r="O543" s="7" t="s">
        <v>115</v>
      </c>
      <c r="P543" s="13" t="s">
        <v>1085</v>
      </c>
      <c r="Q543" s="13" t="s">
        <v>1029</v>
      </c>
      <c r="R543" s="24" t="s">
        <v>38</v>
      </c>
      <c r="S543" s="2"/>
      <c r="T543" s="6"/>
      <c r="U543" s="6"/>
      <c r="W543" s="2"/>
    </row>
    <row r="544" spans="1:23" s="4" customFormat="1" ht="33.75" customHeight="1">
      <c r="A544" s="5">
        <v>41253</v>
      </c>
      <c r="B544" s="25" t="s">
        <v>118</v>
      </c>
      <c r="C544" s="9" t="s">
        <v>1075</v>
      </c>
      <c r="D544" s="9" t="s">
        <v>113</v>
      </c>
      <c r="E544" s="11">
        <v>67453.95</v>
      </c>
      <c r="F544" s="11">
        <v>1200</v>
      </c>
      <c r="G544" s="11">
        <v>27509.44</v>
      </c>
      <c r="H544" s="20">
        <v>60.29</v>
      </c>
      <c r="I544" s="10" t="s">
        <v>119</v>
      </c>
      <c r="J544" s="5">
        <v>41134</v>
      </c>
      <c r="K544" s="10">
        <v>0</v>
      </c>
      <c r="L544" s="10">
        <v>8</v>
      </c>
      <c r="M544" s="10">
        <v>8</v>
      </c>
      <c r="N544" s="10">
        <v>8</v>
      </c>
      <c r="O544" s="9" t="s">
        <v>115</v>
      </c>
      <c r="P544" s="9" t="s">
        <v>247</v>
      </c>
      <c r="Q544" s="26" t="s">
        <v>1031</v>
      </c>
      <c r="R544" s="25" t="s">
        <v>1212</v>
      </c>
      <c r="S544" s="10" t="s">
        <v>116</v>
      </c>
      <c r="T544" s="10">
        <v>20</v>
      </c>
      <c r="U544" s="5">
        <v>41213</v>
      </c>
      <c r="W544" s="3"/>
    </row>
    <row r="545" spans="1:138" ht="33.75" customHeight="1">
      <c r="A545" s="5">
        <v>41253</v>
      </c>
      <c r="B545" s="24" t="s">
        <v>987</v>
      </c>
      <c r="C545" s="7" t="s">
        <v>398</v>
      </c>
      <c r="D545" s="7" t="s">
        <v>262</v>
      </c>
      <c r="E545" s="3"/>
      <c r="F545" s="3"/>
      <c r="G545" s="1">
        <v>54000</v>
      </c>
      <c r="J545" s="21">
        <v>41267</v>
      </c>
      <c r="L545" s="3">
        <v>45</v>
      </c>
      <c r="M545" s="3">
        <v>8</v>
      </c>
      <c r="N545" s="3">
        <v>3</v>
      </c>
      <c r="O545" s="7" t="s">
        <v>115</v>
      </c>
      <c r="P545" s="7" t="s">
        <v>321</v>
      </c>
      <c r="Q545" s="26" t="s">
        <v>1031</v>
      </c>
      <c r="R545" s="24" t="s">
        <v>1212</v>
      </c>
      <c r="S545" s="2"/>
      <c r="T545" s="6"/>
      <c r="U545" s="6"/>
      <c r="W545" s="2"/>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row>
    <row r="546" spans="1:23" ht="33.75" customHeight="1">
      <c r="A546" s="5">
        <v>41253</v>
      </c>
      <c r="B546" s="25" t="s">
        <v>1600</v>
      </c>
      <c r="C546" s="9" t="s">
        <v>980</v>
      </c>
      <c r="D546" s="9" t="s">
        <v>52</v>
      </c>
      <c r="E546" s="11">
        <v>43986.44</v>
      </c>
      <c r="F546" s="11">
        <v>0</v>
      </c>
      <c r="G546" s="11">
        <v>41490.52</v>
      </c>
      <c r="H546" s="20">
        <v>0</v>
      </c>
      <c r="I546" s="10" t="s">
        <v>119</v>
      </c>
      <c r="J546" s="5">
        <v>41157</v>
      </c>
      <c r="K546" s="10">
        <v>0</v>
      </c>
      <c r="L546" s="10">
        <v>3</v>
      </c>
      <c r="M546" s="10">
        <v>1</v>
      </c>
      <c r="N546" s="10">
        <v>1</v>
      </c>
      <c r="O546" s="9" t="s">
        <v>115</v>
      </c>
      <c r="P546" s="9" t="s">
        <v>1112</v>
      </c>
      <c r="Q546" s="9"/>
      <c r="R546" s="24" t="s">
        <v>1208</v>
      </c>
      <c r="S546" s="10" t="s">
        <v>116</v>
      </c>
      <c r="T546" s="10">
        <v>20</v>
      </c>
      <c r="U546" s="5">
        <v>41274</v>
      </c>
      <c r="W546" s="10"/>
    </row>
    <row r="547" spans="1:21" s="72" customFormat="1" ht="33.75" customHeight="1">
      <c r="A547" s="5">
        <v>41253</v>
      </c>
      <c r="B547" s="25" t="s">
        <v>1600</v>
      </c>
      <c r="C547" s="9" t="s">
        <v>982</v>
      </c>
      <c r="D547" s="9" t="s">
        <v>884</v>
      </c>
      <c r="E547" s="11">
        <v>66868.67</v>
      </c>
      <c r="F547" s="11">
        <v>0</v>
      </c>
      <c r="G547" s="11">
        <v>60168.43</v>
      </c>
      <c r="H547" s="20">
        <v>0</v>
      </c>
      <c r="I547" s="10" t="s">
        <v>119</v>
      </c>
      <c r="J547" s="5">
        <v>41157</v>
      </c>
      <c r="K547" s="10">
        <v>0</v>
      </c>
      <c r="L547" s="10">
        <v>5</v>
      </c>
      <c r="M547" s="10">
        <v>2</v>
      </c>
      <c r="N547" s="10">
        <v>2</v>
      </c>
      <c r="O547" s="9" t="s">
        <v>115</v>
      </c>
      <c r="P547" s="9" t="s">
        <v>228</v>
      </c>
      <c r="Q547" s="9"/>
      <c r="R547" s="24" t="s">
        <v>1208</v>
      </c>
      <c r="S547" s="10" t="s">
        <v>116</v>
      </c>
      <c r="T547" s="10">
        <v>15</v>
      </c>
      <c r="U547" s="5">
        <v>41274</v>
      </c>
    </row>
    <row r="548" spans="1:23" s="72" customFormat="1" ht="33.75" customHeight="1">
      <c r="A548" s="5">
        <v>41253</v>
      </c>
      <c r="B548" s="25" t="s">
        <v>1600</v>
      </c>
      <c r="C548" s="9" t="s">
        <v>979</v>
      </c>
      <c r="D548" s="9" t="s">
        <v>113</v>
      </c>
      <c r="E548" s="11">
        <v>76127.65</v>
      </c>
      <c r="F548" s="11">
        <v>4000</v>
      </c>
      <c r="G548" s="11">
        <v>72449.14</v>
      </c>
      <c r="H548" s="20">
        <v>0</v>
      </c>
      <c r="I548" s="10" t="s">
        <v>119</v>
      </c>
      <c r="J548" s="5">
        <v>41158</v>
      </c>
      <c r="K548" s="10">
        <v>0</v>
      </c>
      <c r="L548" s="10">
        <v>5</v>
      </c>
      <c r="M548" s="10">
        <v>5</v>
      </c>
      <c r="N548" s="10">
        <v>5</v>
      </c>
      <c r="O548" s="9" t="s">
        <v>115</v>
      </c>
      <c r="P548" s="9" t="s">
        <v>1067</v>
      </c>
      <c r="Q548" s="9"/>
      <c r="R548" s="24" t="s">
        <v>1208</v>
      </c>
      <c r="S548" s="10" t="s">
        <v>116</v>
      </c>
      <c r="T548" s="10">
        <v>15</v>
      </c>
      <c r="U548" s="5">
        <v>41274</v>
      </c>
      <c r="W548" s="10"/>
    </row>
    <row r="549" spans="1:23" ht="33.75" customHeight="1">
      <c r="A549" s="5">
        <v>41253</v>
      </c>
      <c r="B549" s="25" t="s">
        <v>1600</v>
      </c>
      <c r="C549" s="9" t="s">
        <v>1074</v>
      </c>
      <c r="D549" s="9" t="s">
        <v>117</v>
      </c>
      <c r="E549" s="11">
        <v>126739.83</v>
      </c>
      <c r="F549" s="11">
        <v>1869.38</v>
      </c>
      <c r="G549" s="11">
        <v>99580.51</v>
      </c>
      <c r="H549" s="20">
        <v>21.75</v>
      </c>
      <c r="I549" s="10" t="s">
        <v>119</v>
      </c>
      <c r="J549" s="5">
        <v>41190</v>
      </c>
      <c r="K549" s="10">
        <v>0</v>
      </c>
      <c r="L549" s="10">
        <v>5</v>
      </c>
      <c r="M549" s="10">
        <v>3</v>
      </c>
      <c r="N549" s="10">
        <v>3</v>
      </c>
      <c r="O549" s="9" t="s">
        <v>115</v>
      </c>
      <c r="P549" s="9" t="s">
        <v>235</v>
      </c>
      <c r="Q549" s="9"/>
      <c r="R549" s="24" t="s">
        <v>1208</v>
      </c>
      <c r="S549" s="10" t="s">
        <v>116</v>
      </c>
      <c r="T549" s="10">
        <v>25</v>
      </c>
      <c r="U549" s="5">
        <v>41305</v>
      </c>
      <c r="W549" s="72"/>
    </row>
    <row r="550" spans="1:137" ht="33.75" customHeight="1">
      <c r="A550" s="21">
        <v>41253</v>
      </c>
      <c r="B550" s="25" t="s">
        <v>1600</v>
      </c>
      <c r="C550" s="9" t="s">
        <v>983</v>
      </c>
      <c r="D550" s="9" t="s">
        <v>113</v>
      </c>
      <c r="E550" s="11">
        <v>321215.38</v>
      </c>
      <c r="F550" s="11">
        <v>6452.64</v>
      </c>
      <c r="G550" s="11">
        <v>304274.85</v>
      </c>
      <c r="H550" s="20">
        <v>5.382</v>
      </c>
      <c r="I550" s="10" t="s">
        <v>119</v>
      </c>
      <c r="J550" s="21">
        <v>41249</v>
      </c>
      <c r="K550" s="10">
        <v>0</v>
      </c>
      <c r="L550" s="10">
        <v>15</v>
      </c>
      <c r="M550" s="10">
        <v>14</v>
      </c>
      <c r="N550" s="10">
        <v>14</v>
      </c>
      <c r="O550" s="9" t="s">
        <v>115</v>
      </c>
      <c r="P550" s="34" t="s">
        <v>1072</v>
      </c>
      <c r="Q550" s="34"/>
      <c r="R550" s="24" t="s">
        <v>1208</v>
      </c>
      <c r="S550" s="10" t="s">
        <v>116</v>
      </c>
      <c r="T550" s="10">
        <v>30</v>
      </c>
      <c r="U550" s="5">
        <v>41305</v>
      </c>
      <c r="V550" s="6"/>
      <c r="W550" s="72"/>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row>
    <row r="551" spans="1:23" ht="33.75" customHeight="1">
      <c r="A551" s="21">
        <v>41253</v>
      </c>
      <c r="B551" s="25" t="s">
        <v>118</v>
      </c>
      <c r="C551" s="9" t="s">
        <v>1076</v>
      </c>
      <c r="D551" s="9" t="s">
        <v>113</v>
      </c>
      <c r="E551" s="11">
        <v>98520.77</v>
      </c>
      <c r="F551" s="11">
        <v>1700</v>
      </c>
      <c r="G551" s="11">
        <v>83029.45</v>
      </c>
      <c r="H551" s="20">
        <v>16</v>
      </c>
      <c r="I551" s="10" t="s">
        <v>119</v>
      </c>
      <c r="J551" s="21">
        <v>41114</v>
      </c>
      <c r="K551" s="10">
        <v>0</v>
      </c>
      <c r="L551" s="10">
        <v>0</v>
      </c>
      <c r="M551" s="10">
        <v>1</v>
      </c>
      <c r="N551" s="10">
        <v>1</v>
      </c>
      <c r="O551" s="7" t="s">
        <v>115</v>
      </c>
      <c r="P551" s="9" t="s">
        <v>1399</v>
      </c>
      <c r="Q551" s="9"/>
      <c r="R551" s="24" t="s">
        <v>1208</v>
      </c>
      <c r="S551" s="10" t="s">
        <v>116</v>
      </c>
      <c r="T551" s="10">
        <v>30</v>
      </c>
      <c r="U551" s="5">
        <v>41151</v>
      </c>
      <c r="W551" s="10"/>
    </row>
    <row r="552" spans="1:26" ht="33.75" customHeight="1">
      <c r="A552" s="5">
        <v>41253</v>
      </c>
      <c r="B552" s="25" t="s">
        <v>1600</v>
      </c>
      <c r="C552" s="9" t="s">
        <v>985</v>
      </c>
      <c r="D552" s="9" t="s">
        <v>113</v>
      </c>
      <c r="E552" s="11">
        <v>52739.4</v>
      </c>
      <c r="F552" s="11">
        <v>3500</v>
      </c>
      <c r="G552" s="11">
        <v>48947.97</v>
      </c>
      <c r="H552" s="20">
        <v>7.7</v>
      </c>
      <c r="I552" s="10" t="s">
        <v>114</v>
      </c>
      <c r="J552" s="21">
        <v>41179</v>
      </c>
      <c r="K552" s="10">
        <v>0</v>
      </c>
      <c r="L552" s="10">
        <v>5</v>
      </c>
      <c r="M552" s="10">
        <v>2</v>
      </c>
      <c r="N552" s="10">
        <v>2</v>
      </c>
      <c r="O552" s="9" t="s">
        <v>115</v>
      </c>
      <c r="P552" s="9" t="s">
        <v>242</v>
      </c>
      <c r="Q552" s="9"/>
      <c r="R552" s="24" t="s">
        <v>1208</v>
      </c>
      <c r="S552" s="10" t="s">
        <v>116</v>
      </c>
      <c r="T552" s="10">
        <v>30</v>
      </c>
      <c r="U552" s="5">
        <v>40939</v>
      </c>
      <c r="W552" s="10"/>
      <c r="Z552" s="75"/>
    </row>
    <row r="553" spans="1:23" s="26" customFormat="1" ht="33.75" customHeight="1">
      <c r="A553" s="5">
        <v>41253</v>
      </c>
      <c r="B553" s="25" t="s">
        <v>1600</v>
      </c>
      <c r="C553" s="9" t="s">
        <v>984</v>
      </c>
      <c r="D553" s="9" t="s">
        <v>113</v>
      </c>
      <c r="E553" s="11">
        <v>78139.69</v>
      </c>
      <c r="F553" s="11">
        <v>0</v>
      </c>
      <c r="G553" s="11">
        <v>77748.99</v>
      </c>
      <c r="H553" s="20">
        <v>0</v>
      </c>
      <c r="I553" s="10" t="s">
        <v>114</v>
      </c>
      <c r="J553" s="5">
        <v>41170</v>
      </c>
      <c r="K553" s="10">
        <v>0</v>
      </c>
      <c r="L553" s="10">
        <v>1</v>
      </c>
      <c r="M553" s="10">
        <v>1</v>
      </c>
      <c r="N553" s="10">
        <v>1</v>
      </c>
      <c r="O553" s="9" t="s">
        <v>115</v>
      </c>
      <c r="P553" s="9" t="s">
        <v>1095</v>
      </c>
      <c r="Q553" s="9"/>
      <c r="R553" s="24" t="s">
        <v>1208</v>
      </c>
      <c r="S553" s="10" t="s">
        <v>116</v>
      </c>
      <c r="T553" s="10">
        <v>30</v>
      </c>
      <c r="U553" s="5">
        <v>41305</v>
      </c>
      <c r="W553" s="3"/>
    </row>
    <row r="554" spans="1:23" s="72" customFormat="1" ht="33.75" customHeight="1">
      <c r="A554" s="66">
        <v>41253</v>
      </c>
      <c r="B554" s="76" t="s">
        <v>1451</v>
      </c>
      <c r="C554" s="13" t="s">
        <v>1218</v>
      </c>
      <c r="D554" s="13" t="s">
        <v>1229</v>
      </c>
      <c r="E554" s="15"/>
      <c r="F554" s="15"/>
      <c r="G554" s="16">
        <v>50000</v>
      </c>
      <c r="H554" s="17"/>
      <c r="I554" s="15"/>
      <c r="J554" s="66">
        <v>41255</v>
      </c>
      <c r="K554" s="4"/>
      <c r="L554" s="18">
        <v>40</v>
      </c>
      <c r="M554" s="19">
        <v>3</v>
      </c>
      <c r="N554" s="15">
        <v>1</v>
      </c>
      <c r="O554" s="7" t="s">
        <v>115</v>
      </c>
      <c r="P554" s="13" t="s">
        <v>1333</v>
      </c>
      <c r="Q554" s="13"/>
      <c r="R554" s="24" t="s">
        <v>1208</v>
      </c>
      <c r="S554" s="2"/>
      <c r="T554" s="6"/>
      <c r="U554" s="6"/>
      <c r="W554" s="2"/>
    </row>
    <row r="555" spans="1:23" ht="33.75" customHeight="1">
      <c r="A555" s="5">
        <v>41253</v>
      </c>
      <c r="B555" s="24" t="s">
        <v>1447</v>
      </c>
      <c r="C555" s="7" t="s">
        <v>400</v>
      </c>
      <c r="D555" s="7" t="s">
        <v>262</v>
      </c>
      <c r="E555" s="3"/>
      <c r="F555" s="3"/>
      <c r="G555" s="1">
        <v>27000</v>
      </c>
      <c r="J555" s="5">
        <v>41267</v>
      </c>
      <c r="L555" s="3">
        <v>45</v>
      </c>
      <c r="M555" s="3">
        <v>8</v>
      </c>
      <c r="N555" s="3">
        <v>8</v>
      </c>
      <c r="O555" s="7" t="s">
        <v>115</v>
      </c>
      <c r="P555" s="34" t="s">
        <v>1334</v>
      </c>
      <c r="Q555" s="34"/>
      <c r="R555" s="24" t="s">
        <v>1208</v>
      </c>
      <c r="S555" s="2"/>
      <c r="T555" s="6"/>
      <c r="U555" s="6"/>
      <c r="W555" s="10"/>
    </row>
    <row r="556" spans="1:137" ht="33.75" customHeight="1">
      <c r="A556" s="5">
        <v>41254</v>
      </c>
      <c r="B556" s="25" t="s">
        <v>1080</v>
      </c>
      <c r="C556" s="9" t="s">
        <v>1077</v>
      </c>
      <c r="D556" s="9" t="s">
        <v>113</v>
      </c>
      <c r="E556" s="11">
        <v>753985.69</v>
      </c>
      <c r="F556" s="11">
        <v>4862</v>
      </c>
      <c r="G556" s="11">
        <v>618993.6</v>
      </c>
      <c r="H556" s="20">
        <v>18.02</v>
      </c>
      <c r="I556" s="10" t="s">
        <v>119</v>
      </c>
      <c r="J556" s="5">
        <v>41227</v>
      </c>
      <c r="K556" s="10">
        <v>0</v>
      </c>
      <c r="L556" s="10">
        <v>24</v>
      </c>
      <c r="M556" s="10">
        <v>20</v>
      </c>
      <c r="N556" s="10">
        <v>20</v>
      </c>
      <c r="O556" s="9" t="s">
        <v>115</v>
      </c>
      <c r="P556" s="9" t="s">
        <v>1045</v>
      </c>
      <c r="Q556" s="9" t="s">
        <v>1032</v>
      </c>
      <c r="R556" s="25" t="s">
        <v>1211</v>
      </c>
      <c r="S556" s="10" t="s">
        <v>116</v>
      </c>
      <c r="T556" s="10">
        <v>180</v>
      </c>
      <c r="U556" s="5">
        <v>41452</v>
      </c>
      <c r="V556" s="6"/>
      <c r="W556" s="10"/>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row>
    <row r="557" spans="1:23" ht="33.75" customHeight="1">
      <c r="A557" s="5">
        <v>41254</v>
      </c>
      <c r="B557" s="25" t="s">
        <v>1600</v>
      </c>
      <c r="C557" s="9" t="s">
        <v>1079</v>
      </c>
      <c r="D557" s="9" t="s">
        <v>890</v>
      </c>
      <c r="E557" s="11">
        <v>64177.68</v>
      </c>
      <c r="F557" s="11">
        <v>750</v>
      </c>
      <c r="G557" s="11">
        <v>60372.02</v>
      </c>
      <c r="H557" s="20">
        <v>6</v>
      </c>
      <c r="I557" s="10" t="s">
        <v>114</v>
      </c>
      <c r="J557" s="21">
        <v>41173</v>
      </c>
      <c r="K557" s="10">
        <v>0</v>
      </c>
      <c r="L557" s="10">
        <v>5</v>
      </c>
      <c r="M557" s="10">
        <v>3</v>
      </c>
      <c r="N557" s="10">
        <v>3</v>
      </c>
      <c r="O557" s="7" t="s">
        <v>115</v>
      </c>
      <c r="P557" s="9" t="s">
        <v>494</v>
      </c>
      <c r="Q557" s="9" t="s">
        <v>1031</v>
      </c>
      <c r="R557" s="25" t="s">
        <v>1342</v>
      </c>
      <c r="S557" s="10" t="s">
        <v>116</v>
      </c>
      <c r="T557" s="10">
        <v>25</v>
      </c>
      <c r="U557" s="5">
        <v>41274</v>
      </c>
      <c r="W557" s="2"/>
    </row>
    <row r="558" spans="1:21" s="10" customFormat="1" ht="33.75" customHeight="1">
      <c r="A558" s="21">
        <v>41254</v>
      </c>
      <c r="B558" s="25" t="s">
        <v>1600</v>
      </c>
      <c r="C558" s="9" t="s">
        <v>1402</v>
      </c>
      <c r="D558" s="9" t="s">
        <v>113</v>
      </c>
      <c r="E558" s="11">
        <v>47914.64</v>
      </c>
      <c r="F558" s="11">
        <v>0</v>
      </c>
      <c r="G558" s="11">
        <v>47914.64</v>
      </c>
      <c r="H558" s="20">
        <v>0</v>
      </c>
      <c r="I558" s="10" t="s">
        <v>1390</v>
      </c>
      <c r="J558" s="21">
        <v>41144</v>
      </c>
      <c r="K558" s="10">
        <v>0</v>
      </c>
      <c r="L558" s="10">
        <v>1</v>
      </c>
      <c r="M558" s="10">
        <v>1</v>
      </c>
      <c r="N558" s="10">
        <v>1</v>
      </c>
      <c r="O558" s="7" t="s">
        <v>115</v>
      </c>
      <c r="P558" s="9" t="s">
        <v>1152</v>
      </c>
      <c r="Q558" s="9"/>
      <c r="R558" s="24" t="s">
        <v>1208</v>
      </c>
      <c r="S558" s="10" t="s">
        <v>116</v>
      </c>
      <c r="T558" s="10">
        <v>15</v>
      </c>
      <c r="U558" s="21">
        <v>41274</v>
      </c>
    </row>
    <row r="559" spans="1:23" s="4" customFormat="1" ht="33.75" customHeight="1">
      <c r="A559" s="5">
        <v>41254</v>
      </c>
      <c r="B559" s="25" t="s">
        <v>1600</v>
      </c>
      <c r="C559" s="9" t="s">
        <v>1401</v>
      </c>
      <c r="D559" s="9" t="s">
        <v>889</v>
      </c>
      <c r="E559" s="11">
        <v>75174.89</v>
      </c>
      <c r="F559" s="11">
        <v>5334.2</v>
      </c>
      <c r="G559" s="11">
        <v>69406.05</v>
      </c>
      <c r="H559" s="20">
        <v>0</v>
      </c>
      <c r="I559" s="10" t="s">
        <v>119</v>
      </c>
      <c r="J559" s="21">
        <v>41158</v>
      </c>
      <c r="K559" s="10">
        <v>0</v>
      </c>
      <c r="L559" s="10">
        <v>5</v>
      </c>
      <c r="M559" s="10">
        <v>3</v>
      </c>
      <c r="N559" s="10">
        <v>3</v>
      </c>
      <c r="O559" s="9" t="s">
        <v>115</v>
      </c>
      <c r="P559" s="9" t="s">
        <v>228</v>
      </c>
      <c r="Q559" s="9"/>
      <c r="R559" s="24" t="s">
        <v>1208</v>
      </c>
      <c r="S559" s="10" t="s">
        <v>116</v>
      </c>
      <c r="T559" s="10">
        <v>35</v>
      </c>
      <c r="U559" s="5">
        <v>41274</v>
      </c>
      <c r="W559" s="10"/>
    </row>
    <row r="560" spans="1:137" ht="33.75" customHeight="1">
      <c r="A560" s="5">
        <v>41254</v>
      </c>
      <c r="B560" s="25" t="s">
        <v>118</v>
      </c>
      <c r="C560" s="9" t="s">
        <v>1078</v>
      </c>
      <c r="D560" s="9" t="s">
        <v>884</v>
      </c>
      <c r="E560" s="11">
        <v>321768.45</v>
      </c>
      <c r="F560" s="11">
        <v>11503.91</v>
      </c>
      <c r="G560" s="11">
        <v>275228.77</v>
      </c>
      <c r="H560" s="20">
        <v>15</v>
      </c>
      <c r="I560" s="10" t="s">
        <v>119</v>
      </c>
      <c r="J560" s="21">
        <v>41242</v>
      </c>
      <c r="K560" s="10">
        <v>0</v>
      </c>
      <c r="L560" s="10">
        <v>0</v>
      </c>
      <c r="M560" s="10">
        <v>1</v>
      </c>
      <c r="N560" s="10">
        <v>1</v>
      </c>
      <c r="O560" s="9" t="s">
        <v>115</v>
      </c>
      <c r="P560" s="9" t="s">
        <v>238</v>
      </c>
      <c r="Q560" s="9"/>
      <c r="R560" s="24" t="s">
        <v>1208</v>
      </c>
      <c r="S560" s="10" t="s">
        <v>116</v>
      </c>
      <c r="T560" s="10">
        <v>30</v>
      </c>
      <c r="U560" s="5">
        <v>41274</v>
      </c>
      <c r="V560" s="6"/>
      <c r="W560" s="10"/>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row>
    <row r="561" spans="1:23" s="72" customFormat="1" ht="33.75" customHeight="1">
      <c r="A561" s="5">
        <v>41254</v>
      </c>
      <c r="B561" s="25" t="s">
        <v>641</v>
      </c>
      <c r="C561" s="9" t="s">
        <v>1404</v>
      </c>
      <c r="D561" s="9" t="s">
        <v>516</v>
      </c>
      <c r="E561" s="11">
        <v>40650.41</v>
      </c>
      <c r="F561" s="11">
        <v>1100.21</v>
      </c>
      <c r="G561" s="11">
        <v>29971.85</v>
      </c>
      <c r="H561" s="20">
        <v>27</v>
      </c>
      <c r="I561" s="10" t="s">
        <v>114</v>
      </c>
      <c r="J561" s="5">
        <v>41026</v>
      </c>
      <c r="K561" s="10">
        <v>0</v>
      </c>
      <c r="L561" s="10">
        <v>6</v>
      </c>
      <c r="M561" s="10">
        <v>4</v>
      </c>
      <c r="N561" s="10">
        <v>4</v>
      </c>
      <c r="O561" s="7" t="s">
        <v>115</v>
      </c>
      <c r="P561" s="9" t="s">
        <v>1405</v>
      </c>
      <c r="Q561" s="9"/>
      <c r="R561" s="24" t="s">
        <v>1208</v>
      </c>
      <c r="S561" s="10" t="s">
        <v>116</v>
      </c>
      <c r="T561" s="10">
        <v>730</v>
      </c>
      <c r="U561" s="5">
        <v>41759</v>
      </c>
      <c r="W561" s="3"/>
    </row>
    <row r="562" spans="1:23" ht="33.75" customHeight="1">
      <c r="A562" s="21">
        <v>41255</v>
      </c>
      <c r="B562" s="25" t="s">
        <v>992</v>
      </c>
      <c r="C562" s="9" t="s">
        <v>1407</v>
      </c>
      <c r="D562" s="9" t="s">
        <v>890</v>
      </c>
      <c r="E562" s="11">
        <v>149500</v>
      </c>
      <c r="F562" s="11">
        <v>7475</v>
      </c>
      <c r="G562" s="11">
        <v>95818.81</v>
      </c>
      <c r="H562" s="20">
        <v>37.797</v>
      </c>
      <c r="I562" s="10" t="s">
        <v>114</v>
      </c>
      <c r="J562" s="5">
        <v>41122</v>
      </c>
      <c r="K562" s="10">
        <v>0</v>
      </c>
      <c r="L562" s="10">
        <v>0</v>
      </c>
      <c r="M562" s="10">
        <v>6</v>
      </c>
      <c r="N562" s="10">
        <v>6</v>
      </c>
      <c r="O562" s="9" t="s">
        <v>115</v>
      </c>
      <c r="P562" s="9" t="s">
        <v>248</v>
      </c>
      <c r="Q562" s="26" t="s">
        <v>1031</v>
      </c>
      <c r="R562" s="25" t="s">
        <v>1212</v>
      </c>
      <c r="S562" s="10" t="s">
        <v>116</v>
      </c>
      <c r="T562" s="10">
        <v>365</v>
      </c>
      <c r="U562" s="5">
        <v>41608</v>
      </c>
      <c r="W562" s="10"/>
    </row>
    <row r="563" spans="1:23" ht="33.75" customHeight="1">
      <c r="A563" s="5">
        <v>41255</v>
      </c>
      <c r="B563" s="24" t="s">
        <v>876</v>
      </c>
      <c r="C563" s="9" t="s">
        <v>1406</v>
      </c>
      <c r="D563" s="9" t="s">
        <v>113</v>
      </c>
      <c r="E563" s="11">
        <v>20000</v>
      </c>
      <c r="F563" s="11">
        <v>179</v>
      </c>
      <c r="G563" s="11">
        <v>20000</v>
      </c>
      <c r="H563" s="20">
        <v>5.45</v>
      </c>
      <c r="I563" s="10" t="s">
        <v>141</v>
      </c>
      <c r="J563" s="21">
        <v>41099</v>
      </c>
      <c r="K563" s="10">
        <v>1</v>
      </c>
      <c r="L563" s="10">
        <v>1</v>
      </c>
      <c r="M563" s="10">
        <v>1</v>
      </c>
      <c r="N563" s="10">
        <v>1</v>
      </c>
      <c r="O563" s="9" t="s">
        <v>115</v>
      </c>
      <c r="P563" s="9" t="s">
        <v>236</v>
      </c>
      <c r="Q563" s="9"/>
      <c r="R563" s="24" t="s">
        <v>1208</v>
      </c>
      <c r="S563" s="10" t="s">
        <v>889</v>
      </c>
      <c r="T563" s="10">
        <v>15</v>
      </c>
      <c r="U563" s="5">
        <v>41274</v>
      </c>
      <c r="W563" s="6"/>
    </row>
    <row r="564" spans="1:23" ht="33.75" customHeight="1">
      <c r="A564" s="5">
        <v>41255</v>
      </c>
      <c r="B564" s="25" t="s">
        <v>415</v>
      </c>
      <c r="C564" s="9" t="s">
        <v>416</v>
      </c>
      <c r="D564" s="9" t="s">
        <v>1464</v>
      </c>
      <c r="E564" s="3"/>
      <c r="F564" s="10"/>
      <c r="G564" s="11">
        <v>480000</v>
      </c>
      <c r="H564" s="20"/>
      <c r="I564" s="10"/>
      <c r="J564" s="21">
        <v>41255</v>
      </c>
      <c r="L564" s="10">
        <v>90</v>
      </c>
      <c r="M564" s="10">
        <v>6</v>
      </c>
      <c r="N564" s="10">
        <v>3</v>
      </c>
      <c r="O564" s="9" t="s">
        <v>115</v>
      </c>
      <c r="P564" s="9" t="s">
        <v>1086</v>
      </c>
      <c r="Q564" s="9"/>
      <c r="R564" s="24" t="s">
        <v>1208</v>
      </c>
      <c r="S564" s="2"/>
      <c r="T564" s="6"/>
      <c r="U564" s="6"/>
      <c r="W564" s="2"/>
    </row>
    <row r="565" spans="1:23" ht="33.75" customHeight="1">
      <c r="A565" s="21">
        <v>41256</v>
      </c>
      <c r="B565" s="25" t="s">
        <v>1600</v>
      </c>
      <c r="C565" s="9" t="s">
        <v>1411</v>
      </c>
      <c r="D565" s="9" t="s">
        <v>889</v>
      </c>
      <c r="E565" s="11">
        <v>27971.93</v>
      </c>
      <c r="F565" s="11">
        <v>1650</v>
      </c>
      <c r="G565" s="11">
        <v>27971.93</v>
      </c>
      <c r="H565" s="20">
        <v>0</v>
      </c>
      <c r="I565" s="10" t="s">
        <v>114</v>
      </c>
      <c r="J565" s="21">
        <v>41229</v>
      </c>
      <c r="K565" s="10">
        <v>0</v>
      </c>
      <c r="L565" s="10">
        <v>1</v>
      </c>
      <c r="M565" s="10">
        <v>1</v>
      </c>
      <c r="N565" s="10">
        <v>1</v>
      </c>
      <c r="O565" s="7" t="s">
        <v>115</v>
      </c>
      <c r="P565" s="9" t="s">
        <v>494</v>
      </c>
      <c r="Q565" s="9" t="s">
        <v>1031</v>
      </c>
      <c r="R565" s="25" t="s">
        <v>1342</v>
      </c>
      <c r="S565" s="10" t="s">
        <v>116</v>
      </c>
      <c r="T565" s="10">
        <v>25</v>
      </c>
      <c r="U565" s="5">
        <v>41274</v>
      </c>
      <c r="W565" s="2"/>
    </row>
    <row r="566" spans="1:23" s="10" customFormat="1" ht="33.75" customHeight="1">
      <c r="A566" s="5">
        <v>41256</v>
      </c>
      <c r="B566" s="25" t="s">
        <v>1600</v>
      </c>
      <c r="C566" s="9" t="s">
        <v>1408</v>
      </c>
      <c r="D566" s="9" t="s">
        <v>117</v>
      </c>
      <c r="E566" s="11">
        <v>180108.64</v>
      </c>
      <c r="F566" s="11">
        <v>5245.88</v>
      </c>
      <c r="G566" s="11">
        <v>169039.83</v>
      </c>
      <c r="H566" s="20">
        <v>6.33</v>
      </c>
      <c r="I566" s="10" t="s">
        <v>119</v>
      </c>
      <c r="J566" s="5">
        <v>41205</v>
      </c>
      <c r="K566" s="10">
        <v>0</v>
      </c>
      <c r="L566" s="10">
        <v>6</v>
      </c>
      <c r="M566" s="10">
        <v>3</v>
      </c>
      <c r="N566" s="10">
        <v>3</v>
      </c>
      <c r="O566" s="9" t="s">
        <v>115</v>
      </c>
      <c r="P566" s="9" t="s">
        <v>1067</v>
      </c>
      <c r="Q566" s="9"/>
      <c r="R566" s="24" t="s">
        <v>1208</v>
      </c>
      <c r="S566" s="10" t="s">
        <v>116</v>
      </c>
      <c r="T566" s="10">
        <v>30</v>
      </c>
      <c r="U566" s="5">
        <v>41305</v>
      </c>
      <c r="W566" s="3"/>
    </row>
    <row r="567" spans="1:23" ht="33.75" customHeight="1">
      <c r="A567" s="21">
        <v>41256</v>
      </c>
      <c r="B567" s="25" t="s">
        <v>1600</v>
      </c>
      <c r="C567" s="9" t="s">
        <v>1412</v>
      </c>
      <c r="D567" s="9" t="s">
        <v>889</v>
      </c>
      <c r="E567" s="11">
        <v>230956.94</v>
      </c>
      <c r="F567" s="11">
        <v>11547.85</v>
      </c>
      <c r="G567" s="11">
        <v>219328.26</v>
      </c>
      <c r="H567" s="20">
        <v>5.3</v>
      </c>
      <c r="I567" s="10" t="s">
        <v>119</v>
      </c>
      <c r="J567" s="21">
        <v>41256</v>
      </c>
      <c r="K567" s="10">
        <v>0</v>
      </c>
      <c r="L567" s="10">
        <v>13</v>
      </c>
      <c r="M567" s="10">
        <v>12</v>
      </c>
      <c r="N567" s="10">
        <v>12</v>
      </c>
      <c r="O567" s="7" t="s">
        <v>115</v>
      </c>
      <c r="P567" s="9" t="s">
        <v>1413</v>
      </c>
      <c r="Q567" s="9"/>
      <c r="R567" s="25" t="s">
        <v>1208</v>
      </c>
      <c r="S567" s="10" t="s">
        <v>116</v>
      </c>
      <c r="T567" s="10">
        <v>30</v>
      </c>
      <c r="U567" s="5">
        <v>41363</v>
      </c>
      <c r="W567" s="2"/>
    </row>
    <row r="568" spans="1:23" ht="33.75" customHeight="1">
      <c r="A568" s="5">
        <v>41256</v>
      </c>
      <c r="B568" s="25" t="s">
        <v>1600</v>
      </c>
      <c r="C568" s="9" t="s">
        <v>1410</v>
      </c>
      <c r="D568" s="9" t="s">
        <v>889</v>
      </c>
      <c r="E568" s="11">
        <v>32339.53</v>
      </c>
      <c r="F568" s="11">
        <v>941.93</v>
      </c>
      <c r="G568" s="11">
        <v>32339.53</v>
      </c>
      <c r="H568" s="20">
        <v>0</v>
      </c>
      <c r="I568" s="10" t="s">
        <v>114</v>
      </c>
      <c r="J568" s="21">
        <v>41242</v>
      </c>
      <c r="K568" s="10">
        <v>0</v>
      </c>
      <c r="L568" s="10">
        <v>1</v>
      </c>
      <c r="M568" s="10">
        <v>1</v>
      </c>
      <c r="N568" s="10">
        <v>1</v>
      </c>
      <c r="O568" s="7" t="s">
        <v>115</v>
      </c>
      <c r="P568" s="9" t="s">
        <v>1202</v>
      </c>
      <c r="Q568" s="9"/>
      <c r="R568" s="24" t="s">
        <v>1208</v>
      </c>
      <c r="S568" s="10" t="s">
        <v>116</v>
      </c>
      <c r="T568" s="10">
        <v>30</v>
      </c>
      <c r="U568" s="5">
        <v>41274</v>
      </c>
      <c r="W568" s="10"/>
    </row>
    <row r="569" spans="1:23" ht="33.75" customHeight="1">
      <c r="A569" s="5">
        <v>41256</v>
      </c>
      <c r="B569" s="25" t="s">
        <v>1600</v>
      </c>
      <c r="C569" s="9" t="s">
        <v>1409</v>
      </c>
      <c r="D569" s="9" t="s">
        <v>52</v>
      </c>
      <c r="E569" s="11">
        <v>39751.13</v>
      </c>
      <c r="F569" s="11">
        <v>1157.8</v>
      </c>
      <c r="G569" s="11">
        <v>37551.31</v>
      </c>
      <c r="H569" s="20">
        <v>0</v>
      </c>
      <c r="I569" s="10" t="s">
        <v>114</v>
      </c>
      <c r="J569" s="21">
        <v>41242</v>
      </c>
      <c r="K569" s="10">
        <v>0</v>
      </c>
      <c r="L569" s="10">
        <v>1</v>
      </c>
      <c r="M569" s="10">
        <v>1</v>
      </c>
      <c r="N569" s="10">
        <v>1</v>
      </c>
      <c r="O569" s="9" t="s">
        <v>115</v>
      </c>
      <c r="P569" s="9" t="s">
        <v>1067</v>
      </c>
      <c r="Q569" s="9"/>
      <c r="R569" s="24" t="s">
        <v>1208</v>
      </c>
      <c r="S569" s="10" t="s">
        <v>116</v>
      </c>
      <c r="T569" s="10">
        <v>30</v>
      </c>
      <c r="U569" s="5">
        <v>41305</v>
      </c>
      <c r="W569" s="72"/>
    </row>
    <row r="570" spans="1:138" s="4" customFormat="1" ht="33.75" customHeight="1">
      <c r="A570" s="5">
        <v>41256</v>
      </c>
      <c r="B570" s="25" t="s">
        <v>118</v>
      </c>
      <c r="C570" s="9" t="s">
        <v>1414</v>
      </c>
      <c r="D570" s="9" t="s">
        <v>113</v>
      </c>
      <c r="E570" s="11">
        <v>97517.46</v>
      </c>
      <c r="F570" s="11">
        <v>1400</v>
      </c>
      <c r="G570" s="11">
        <v>80177.87</v>
      </c>
      <c r="H570" s="20">
        <v>18.04</v>
      </c>
      <c r="I570" s="10" t="s">
        <v>114</v>
      </c>
      <c r="J570" s="5">
        <v>41123</v>
      </c>
      <c r="K570" s="10">
        <v>0</v>
      </c>
      <c r="L570" s="10">
        <v>6</v>
      </c>
      <c r="M570" s="10">
        <v>3</v>
      </c>
      <c r="N570" s="10">
        <v>3</v>
      </c>
      <c r="O570" s="9" t="s">
        <v>115</v>
      </c>
      <c r="P570" s="9" t="s">
        <v>1415</v>
      </c>
      <c r="Q570" s="9"/>
      <c r="R570" s="24" t="s">
        <v>1208</v>
      </c>
      <c r="S570" s="10" t="s">
        <v>116</v>
      </c>
      <c r="T570" s="10">
        <v>60</v>
      </c>
      <c r="U570" s="5">
        <v>41212</v>
      </c>
      <c r="W570" s="10"/>
      <c r="X570" s="69"/>
      <c r="Y570" s="69"/>
      <c r="Z570" s="69"/>
      <c r="AA570" s="69"/>
      <c r="AB570" s="69"/>
      <c r="AC570" s="69"/>
      <c r="AD570" s="69"/>
      <c r="AE570" s="69"/>
      <c r="AF570" s="69"/>
      <c r="AG570" s="69"/>
      <c r="AH570" s="69"/>
      <c r="AI570" s="69"/>
      <c r="AJ570" s="69"/>
      <c r="AK570" s="69"/>
      <c r="AL570" s="69"/>
      <c r="AM570" s="69"/>
      <c r="AN570" s="69"/>
      <c r="AO570" s="69"/>
      <c r="AP570" s="69"/>
      <c r="AQ570" s="69"/>
      <c r="AR570" s="69"/>
      <c r="AS570" s="69"/>
      <c r="AT570" s="69"/>
      <c r="AU570" s="69"/>
      <c r="AV570" s="69"/>
      <c r="AW570" s="69"/>
      <c r="AX570" s="69"/>
      <c r="AY570" s="69"/>
      <c r="AZ570" s="69"/>
      <c r="BA570" s="69"/>
      <c r="BB570" s="69"/>
      <c r="BC570" s="69"/>
      <c r="BD570" s="69"/>
      <c r="BE570" s="69"/>
      <c r="BF570" s="69"/>
      <c r="BG570" s="69"/>
      <c r="BH570" s="69"/>
      <c r="BI570" s="69"/>
      <c r="BJ570" s="69"/>
      <c r="BK570" s="69"/>
      <c r="BL570" s="69"/>
      <c r="BM570" s="69"/>
      <c r="BN570" s="69"/>
      <c r="BO570" s="69"/>
      <c r="BP570" s="69"/>
      <c r="BQ570" s="69"/>
      <c r="BR570" s="69"/>
      <c r="BS570" s="69"/>
      <c r="BT570" s="69"/>
      <c r="BU570" s="69"/>
      <c r="BV570" s="69"/>
      <c r="BW570" s="69"/>
      <c r="BX570" s="69"/>
      <c r="BY570" s="69"/>
      <c r="BZ570" s="69"/>
      <c r="CA570" s="69"/>
      <c r="CB570" s="69"/>
      <c r="CC570" s="69"/>
      <c r="CD570" s="69"/>
      <c r="CE570" s="69"/>
      <c r="CF570" s="69"/>
      <c r="CG570" s="69"/>
      <c r="CH570" s="69"/>
      <c r="CI570" s="69"/>
      <c r="CJ570" s="69"/>
      <c r="CK570" s="69"/>
      <c r="CL570" s="69"/>
      <c r="CM570" s="69"/>
      <c r="CN570" s="69"/>
      <c r="CO570" s="69"/>
      <c r="CP570" s="69"/>
      <c r="CQ570" s="69"/>
      <c r="CR570" s="69"/>
      <c r="CS570" s="69"/>
      <c r="CT570" s="69"/>
      <c r="CU570" s="69"/>
      <c r="CV570" s="69"/>
      <c r="CW570" s="69"/>
      <c r="CX570" s="69"/>
      <c r="CY570" s="69"/>
      <c r="CZ570" s="69"/>
      <c r="DA570" s="69"/>
      <c r="DB570" s="69"/>
      <c r="DC570" s="69"/>
      <c r="DD570" s="69"/>
      <c r="DE570" s="69"/>
      <c r="DF570" s="69"/>
      <c r="DG570" s="69"/>
      <c r="DH570" s="69"/>
      <c r="DI570" s="69"/>
      <c r="DJ570" s="69"/>
      <c r="DK570" s="69"/>
      <c r="DL570" s="69"/>
      <c r="DM570" s="69"/>
      <c r="DN570" s="69"/>
      <c r="DO570" s="69"/>
      <c r="DP570" s="69"/>
      <c r="DQ570" s="69"/>
      <c r="DR570" s="69"/>
      <c r="DS570" s="69"/>
      <c r="DT570" s="69"/>
      <c r="DU570" s="69"/>
      <c r="DV570" s="69"/>
      <c r="DW570" s="69"/>
      <c r="DX570" s="69"/>
      <c r="DY570" s="69"/>
      <c r="DZ570" s="69"/>
      <c r="EA570" s="69"/>
      <c r="EB570" s="69"/>
      <c r="EC570" s="69"/>
      <c r="ED570" s="69"/>
      <c r="EE570" s="69"/>
      <c r="EF570" s="69"/>
      <c r="EG570" s="69"/>
      <c r="EH570" s="69"/>
    </row>
    <row r="571" spans="1:23" ht="33.75" customHeight="1">
      <c r="A571" s="5">
        <v>41256</v>
      </c>
      <c r="B571" s="25" t="s">
        <v>415</v>
      </c>
      <c r="C571" s="9" t="s">
        <v>417</v>
      </c>
      <c r="D571" s="9" t="s">
        <v>1464</v>
      </c>
      <c r="E571" s="3"/>
      <c r="F571" s="10"/>
      <c r="G571" s="11">
        <v>230000</v>
      </c>
      <c r="H571" s="20"/>
      <c r="I571" s="10"/>
      <c r="J571" s="5">
        <v>41256</v>
      </c>
      <c r="L571" s="10">
        <v>60</v>
      </c>
      <c r="M571" s="10">
        <v>5</v>
      </c>
      <c r="N571" s="10">
        <v>3</v>
      </c>
      <c r="O571" s="7" t="s">
        <v>115</v>
      </c>
      <c r="P571" s="7" t="s">
        <v>899</v>
      </c>
      <c r="R571" s="24" t="s">
        <v>1208</v>
      </c>
      <c r="S571" s="2"/>
      <c r="T571" s="6"/>
      <c r="U571" s="6"/>
      <c r="W571" s="2"/>
    </row>
    <row r="572" spans="1:23" ht="33.75" customHeight="1">
      <c r="A572" s="21">
        <v>41257</v>
      </c>
      <c r="B572" s="25" t="s">
        <v>1080</v>
      </c>
      <c r="C572" s="9" t="s">
        <v>1419</v>
      </c>
      <c r="D572" s="9" t="s">
        <v>890</v>
      </c>
      <c r="E572" s="11">
        <v>46767</v>
      </c>
      <c r="F572" s="11">
        <v>917</v>
      </c>
      <c r="G572" s="11">
        <v>43300.74</v>
      </c>
      <c r="H572" s="20">
        <v>7.56</v>
      </c>
      <c r="I572" s="10" t="s">
        <v>114</v>
      </c>
      <c r="J572" s="21">
        <v>41115</v>
      </c>
      <c r="K572" s="10">
        <v>0</v>
      </c>
      <c r="L572" s="10">
        <v>10</v>
      </c>
      <c r="M572" s="10">
        <v>5</v>
      </c>
      <c r="N572" s="10">
        <v>4</v>
      </c>
      <c r="O572" s="7" t="s">
        <v>115</v>
      </c>
      <c r="P572" s="9" t="s">
        <v>599</v>
      </c>
      <c r="Q572" s="26" t="s">
        <v>1031</v>
      </c>
      <c r="R572" s="25" t="s">
        <v>1212</v>
      </c>
      <c r="S572" s="10" t="s">
        <v>116</v>
      </c>
      <c r="T572" s="10">
        <v>160</v>
      </c>
      <c r="U572" s="5">
        <v>41274</v>
      </c>
      <c r="W572" s="10"/>
    </row>
    <row r="573" spans="1:23" ht="33.75" customHeight="1">
      <c r="A573" s="5">
        <v>41257</v>
      </c>
      <c r="B573" s="25" t="s">
        <v>118</v>
      </c>
      <c r="C573" s="9" t="s">
        <v>1417</v>
      </c>
      <c r="D573" s="9" t="s">
        <v>113</v>
      </c>
      <c r="E573" s="11">
        <v>60667.16</v>
      </c>
      <c r="F573" s="11">
        <v>1189.56</v>
      </c>
      <c r="G573" s="11">
        <v>47576.14</v>
      </c>
      <c r="H573" s="20">
        <v>22.01</v>
      </c>
      <c r="I573" s="10" t="s">
        <v>119</v>
      </c>
      <c r="J573" s="5">
        <v>41130</v>
      </c>
      <c r="K573" s="10">
        <v>0</v>
      </c>
      <c r="L573" s="10">
        <v>0</v>
      </c>
      <c r="M573" s="10">
        <v>1</v>
      </c>
      <c r="N573" s="10">
        <v>1</v>
      </c>
      <c r="O573" s="7" t="s">
        <v>115</v>
      </c>
      <c r="P573" s="9" t="s">
        <v>1418</v>
      </c>
      <c r="Q573" s="9"/>
      <c r="R573" s="24" t="s">
        <v>1208</v>
      </c>
      <c r="S573" s="10" t="s">
        <v>116</v>
      </c>
      <c r="T573" s="10">
        <v>30</v>
      </c>
      <c r="U573" s="5">
        <v>41182</v>
      </c>
      <c r="W573" s="10"/>
    </row>
    <row r="574" spans="1:23" ht="33.75" customHeight="1">
      <c r="A574" s="5">
        <v>41257</v>
      </c>
      <c r="B574" s="25" t="s">
        <v>118</v>
      </c>
      <c r="C574" s="9" t="s">
        <v>1416</v>
      </c>
      <c r="D574" s="9" t="s">
        <v>113</v>
      </c>
      <c r="E574" s="11">
        <v>69055.53</v>
      </c>
      <c r="F574" s="11">
        <v>1535.61</v>
      </c>
      <c r="G574" s="11">
        <v>66152.17</v>
      </c>
      <c r="H574" s="20">
        <v>4.3</v>
      </c>
      <c r="I574" s="10" t="s">
        <v>119</v>
      </c>
      <c r="J574" s="5">
        <v>41114</v>
      </c>
      <c r="K574" s="10">
        <v>0</v>
      </c>
      <c r="L574" s="10">
        <v>0</v>
      </c>
      <c r="M574" s="10">
        <v>1</v>
      </c>
      <c r="N574" s="10">
        <v>1</v>
      </c>
      <c r="O574" s="9" t="s">
        <v>115</v>
      </c>
      <c r="P574" s="7" t="s">
        <v>1415</v>
      </c>
      <c r="R574" s="24" t="s">
        <v>1208</v>
      </c>
      <c r="S574" s="10" t="s">
        <v>116</v>
      </c>
      <c r="T574" s="10">
        <v>30</v>
      </c>
      <c r="U574" s="5">
        <v>41182</v>
      </c>
      <c r="W574" s="10"/>
    </row>
    <row r="575" spans="1:23" ht="33.75" customHeight="1">
      <c r="A575" s="5">
        <v>41257</v>
      </c>
      <c r="B575" s="24" t="s">
        <v>1548</v>
      </c>
      <c r="C575" s="7" t="s">
        <v>374</v>
      </c>
      <c r="D575" s="7" t="s">
        <v>1375</v>
      </c>
      <c r="E575" s="3"/>
      <c r="F575" s="3"/>
      <c r="G575" s="1">
        <v>127790.37</v>
      </c>
      <c r="J575" s="5">
        <v>41255</v>
      </c>
      <c r="L575" s="4">
        <v>30</v>
      </c>
      <c r="M575" s="3">
        <v>8</v>
      </c>
      <c r="N575" s="3">
        <v>8</v>
      </c>
      <c r="O575" s="34" t="s">
        <v>1383</v>
      </c>
      <c r="P575" s="34" t="s">
        <v>1073</v>
      </c>
      <c r="Q575" s="34"/>
      <c r="R575" s="24" t="s">
        <v>1208</v>
      </c>
      <c r="S575" s="2"/>
      <c r="T575" s="6"/>
      <c r="U575" s="6"/>
      <c r="W575" s="2"/>
    </row>
    <row r="576" spans="1:23" s="4" customFormat="1" ht="33.75" customHeight="1">
      <c r="A576" s="5">
        <v>41260</v>
      </c>
      <c r="B576" s="25" t="s">
        <v>411</v>
      </c>
      <c r="C576" s="9" t="s">
        <v>412</v>
      </c>
      <c r="D576" s="9" t="s">
        <v>326</v>
      </c>
      <c r="E576" s="3"/>
      <c r="F576" s="10"/>
      <c r="G576" s="11">
        <v>67500</v>
      </c>
      <c r="H576" s="20"/>
      <c r="I576" s="10"/>
      <c r="J576" s="21">
        <v>41261</v>
      </c>
      <c r="K576" s="3"/>
      <c r="L576" s="10">
        <v>30</v>
      </c>
      <c r="M576" s="10">
        <v>5</v>
      </c>
      <c r="N576" s="10">
        <v>2</v>
      </c>
      <c r="O576" s="7" t="s">
        <v>115</v>
      </c>
      <c r="P576" s="9" t="s">
        <v>1189</v>
      </c>
      <c r="Q576" s="9" t="s">
        <v>1029</v>
      </c>
      <c r="R576" s="25" t="s">
        <v>36</v>
      </c>
      <c r="S576" s="2"/>
      <c r="T576" s="6"/>
      <c r="U576" s="6"/>
      <c r="W576" s="10"/>
    </row>
    <row r="577" spans="1:137" ht="33.75" customHeight="1">
      <c r="A577" s="5">
        <v>41260</v>
      </c>
      <c r="B577" s="25" t="s">
        <v>873</v>
      </c>
      <c r="C577" s="9" t="s">
        <v>422</v>
      </c>
      <c r="D577" s="9" t="s">
        <v>421</v>
      </c>
      <c r="E577" s="3"/>
      <c r="F577" s="10"/>
      <c r="G577" s="11">
        <v>1500000</v>
      </c>
      <c r="H577" s="20"/>
      <c r="I577" s="10"/>
      <c r="J577" s="21">
        <v>41253</v>
      </c>
      <c r="L577" s="10">
        <v>65</v>
      </c>
      <c r="M577" s="10">
        <v>20</v>
      </c>
      <c r="N577" s="10">
        <v>5</v>
      </c>
      <c r="O577" s="7" t="s">
        <v>115</v>
      </c>
      <c r="P577" s="9" t="s">
        <v>1606</v>
      </c>
      <c r="Q577" s="9" t="s">
        <v>1032</v>
      </c>
      <c r="R577" s="25" t="s">
        <v>23</v>
      </c>
      <c r="S577" s="2"/>
      <c r="T577" s="6"/>
      <c r="U577" s="6"/>
      <c r="V577" s="6"/>
      <c r="W577" s="2"/>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row>
    <row r="578" spans="1:23" s="10" customFormat="1" ht="33.75" customHeight="1">
      <c r="A578" s="5">
        <v>41260</v>
      </c>
      <c r="B578" s="25" t="s">
        <v>324</v>
      </c>
      <c r="C578" s="9" t="s">
        <v>736</v>
      </c>
      <c r="D578" s="9" t="s">
        <v>556</v>
      </c>
      <c r="G578" s="11">
        <v>150000</v>
      </c>
      <c r="H578" s="20"/>
      <c r="J578" s="21">
        <v>41255</v>
      </c>
      <c r="K578" s="3"/>
      <c r="L578" s="10">
        <v>35</v>
      </c>
      <c r="M578" s="10">
        <v>15</v>
      </c>
      <c r="N578" s="10">
        <v>4</v>
      </c>
      <c r="O578" s="7" t="s">
        <v>115</v>
      </c>
      <c r="P578" s="9" t="s">
        <v>1195</v>
      </c>
      <c r="Q578" s="9" t="s">
        <v>1032</v>
      </c>
      <c r="R578" s="25" t="s">
        <v>1210</v>
      </c>
      <c r="S578" s="2"/>
      <c r="T578" s="6"/>
      <c r="U578" s="6"/>
      <c r="W578" s="2"/>
    </row>
    <row r="579" spans="1:21" s="10" customFormat="1" ht="33.75" customHeight="1">
      <c r="A579" s="5">
        <v>41260</v>
      </c>
      <c r="B579" s="25" t="s">
        <v>1420</v>
      </c>
      <c r="C579" s="9" t="s">
        <v>1421</v>
      </c>
      <c r="D579" s="9" t="s">
        <v>117</v>
      </c>
      <c r="E579" s="11">
        <v>7600000</v>
      </c>
      <c r="F579" s="11">
        <v>107572.73</v>
      </c>
      <c r="G579" s="11">
        <v>7600000</v>
      </c>
      <c r="H579" s="20">
        <v>0</v>
      </c>
      <c r="I579" s="10" t="s">
        <v>1081</v>
      </c>
      <c r="J579" s="5">
        <v>41101</v>
      </c>
      <c r="K579" s="10">
        <v>0</v>
      </c>
      <c r="L579" s="10">
        <v>0</v>
      </c>
      <c r="M579" s="10">
        <v>1</v>
      </c>
      <c r="N579" s="10">
        <v>1</v>
      </c>
      <c r="O579" s="9" t="s">
        <v>115</v>
      </c>
      <c r="P579" s="9" t="s">
        <v>1422</v>
      </c>
      <c r="Q579" s="9" t="s">
        <v>1030</v>
      </c>
      <c r="R579" s="24" t="s">
        <v>45</v>
      </c>
      <c r="S579" s="10" t="s">
        <v>1083</v>
      </c>
      <c r="T579" s="10">
        <v>365</v>
      </c>
      <c r="U579" s="5">
        <v>41609</v>
      </c>
    </row>
    <row r="580" spans="1:23" ht="33.75" customHeight="1">
      <c r="A580" s="5">
        <v>41260</v>
      </c>
      <c r="B580" s="25" t="s">
        <v>872</v>
      </c>
      <c r="C580" s="9" t="s">
        <v>413</v>
      </c>
      <c r="D580" s="9" t="s">
        <v>326</v>
      </c>
      <c r="E580" s="3"/>
      <c r="F580" s="10"/>
      <c r="G580" s="11">
        <v>4484000</v>
      </c>
      <c r="H580" s="20"/>
      <c r="I580" s="10"/>
      <c r="J580" s="21">
        <v>41257</v>
      </c>
      <c r="K580" s="10"/>
      <c r="L580" s="10">
        <v>80</v>
      </c>
      <c r="M580" s="10">
        <v>20</v>
      </c>
      <c r="N580" s="10">
        <v>5</v>
      </c>
      <c r="O580" s="9" t="s">
        <v>115</v>
      </c>
      <c r="P580" s="9" t="s">
        <v>1332</v>
      </c>
      <c r="Q580" s="9"/>
      <c r="R580" s="24" t="s">
        <v>1208</v>
      </c>
      <c r="S580" s="2"/>
      <c r="T580" s="6"/>
      <c r="U580" s="15"/>
      <c r="W580" s="2"/>
    </row>
    <row r="581" spans="1:23" s="10" customFormat="1" ht="33.75" customHeight="1">
      <c r="A581" s="5">
        <v>41261</v>
      </c>
      <c r="B581" s="25" t="s">
        <v>992</v>
      </c>
      <c r="C581" s="9" t="s">
        <v>1423</v>
      </c>
      <c r="D581" s="9" t="s">
        <v>887</v>
      </c>
      <c r="E581" s="11">
        <v>32291.2</v>
      </c>
      <c r="F581" s="11">
        <v>2500</v>
      </c>
      <c r="G581" s="11">
        <v>26621.94</v>
      </c>
      <c r="H581" s="20">
        <v>19.03</v>
      </c>
      <c r="I581" s="10" t="s">
        <v>1081</v>
      </c>
      <c r="J581" s="5">
        <v>41148</v>
      </c>
      <c r="K581" s="10">
        <v>0</v>
      </c>
      <c r="L581" s="10">
        <v>0</v>
      </c>
      <c r="M581" s="10">
        <v>16</v>
      </c>
      <c r="N581" s="10">
        <v>16</v>
      </c>
      <c r="O581" s="7" t="s">
        <v>115</v>
      </c>
      <c r="P581" s="9" t="s">
        <v>912</v>
      </c>
      <c r="Q581" s="26" t="s">
        <v>1031</v>
      </c>
      <c r="R581" s="25" t="s">
        <v>1344</v>
      </c>
      <c r="S581" s="10" t="s">
        <v>116</v>
      </c>
      <c r="T581" s="10">
        <v>90</v>
      </c>
      <c r="U581" s="5">
        <v>41365</v>
      </c>
      <c r="W581" s="3"/>
    </row>
    <row r="582" spans="1:23" s="72" customFormat="1" ht="33.75" customHeight="1">
      <c r="A582" s="5">
        <v>41261</v>
      </c>
      <c r="B582" s="25" t="s">
        <v>1080</v>
      </c>
      <c r="C582" s="9" t="s">
        <v>1424</v>
      </c>
      <c r="D582" s="9" t="s">
        <v>113</v>
      </c>
      <c r="E582" s="11">
        <v>60305.34</v>
      </c>
      <c r="F582" s="11">
        <v>1000</v>
      </c>
      <c r="G582" s="11">
        <v>56966.45</v>
      </c>
      <c r="H582" s="20">
        <v>5.63</v>
      </c>
      <c r="I582" s="10" t="s">
        <v>114</v>
      </c>
      <c r="J582" s="5">
        <v>41115</v>
      </c>
      <c r="K582" s="10">
        <v>0</v>
      </c>
      <c r="L582" s="10">
        <v>10</v>
      </c>
      <c r="M582" s="10">
        <v>4</v>
      </c>
      <c r="N582" s="10">
        <v>3</v>
      </c>
      <c r="O582" s="7" t="s">
        <v>115</v>
      </c>
      <c r="P582" s="9" t="s">
        <v>245</v>
      </c>
      <c r="Q582" s="9"/>
      <c r="R582" s="24" t="s">
        <v>1208</v>
      </c>
      <c r="S582" s="10" t="s">
        <v>116</v>
      </c>
      <c r="T582" s="10">
        <v>180</v>
      </c>
      <c r="U582" s="5">
        <v>41301</v>
      </c>
      <c r="W582" s="10"/>
    </row>
    <row r="583" spans="1:137" ht="33.75" customHeight="1">
      <c r="A583" s="21">
        <v>41261</v>
      </c>
      <c r="B583" s="24" t="s">
        <v>118</v>
      </c>
      <c r="C583" s="7" t="s">
        <v>1006</v>
      </c>
      <c r="D583" s="7" t="s">
        <v>461</v>
      </c>
      <c r="E583" s="3"/>
      <c r="F583" s="3"/>
      <c r="G583" s="1">
        <v>24939.21</v>
      </c>
      <c r="J583" s="21">
        <v>41264</v>
      </c>
      <c r="L583" s="3">
        <v>60</v>
      </c>
      <c r="M583" s="4">
        <v>6</v>
      </c>
      <c r="N583" s="3">
        <v>3</v>
      </c>
      <c r="O583" s="7" t="s">
        <v>115</v>
      </c>
      <c r="P583" s="7" t="s">
        <v>613</v>
      </c>
      <c r="R583" s="24" t="s">
        <v>1208</v>
      </c>
      <c r="S583" s="2"/>
      <c r="T583" s="6"/>
      <c r="U583" s="6"/>
      <c r="V583" s="6"/>
      <c r="W583" s="2"/>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row>
    <row r="584" spans="1:137" ht="33.75" customHeight="1">
      <c r="A584" s="5">
        <v>41262</v>
      </c>
      <c r="B584" s="25" t="s">
        <v>118</v>
      </c>
      <c r="C584" s="9" t="s">
        <v>1427</v>
      </c>
      <c r="D584" s="9" t="s">
        <v>113</v>
      </c>
      <c r="E584" s="11">
        <v>139987.4</v>
      </c>
      <c r="F584" s="11">
        <v>2647.4</v>
      </c>
      <c r="G584" s="11">
        <v>123328.06</v>
      </c>
      <c r="H584" s="20">
        <v>12.13</v>
      </c>
      <c r="I584" s="10" t="s">
        <v>119</v>
      </c>
      <c r="J584" s="21">
        <v>41130</v>
      </c>
      <c r="K584" s="10">
        <v>0</v>
      </c>
      <c r="L584" s="10">
        <v>0</v>
      </c>
      <c r="M584" s="10">
        <v>1</v>
      </c>
      <c r="N584" s="10">
        <v>1</v>
      </c>
      <c r="O584" s="7" t="s">
        <v>115</v>
      </c>
      <c r="P584" s="9" t="s">
        <v>1177</v>
      </c>
      <c r="Q584" s="26" t="s">
        <v>1031</v>
      </c>
      <c r="R584" s="25" t="s">
        <v>49</v>
      </c>
      <c r="S584" s="10" t="s">
        <v>116</v>
      </c>
      <c r="T584" s="10">
        <v>40</v>
      </c>
      <c r="U584" s="5">
        <v>41182</v>
      </c>
      <c r="V584" s="6"/>
      <c r="W584" s="72"/>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row>
    <row r="585" spans="1:23" s="10" customFormat="1" ht="33.75" customHeight="1">
      <c r="A585" s="5">
        <v>41262</v>
      </c>
      <c r="B585" s="25" t="s">
        <v>118</v>
      </c>
      <c r="C585" s="9" t="s">
        <v>1425</v>
      </c>
      <c r="D585" s="9" t="s">
        <v>113</v>
      </c>
      <c r="E585" s="11">
        <v>69076.3</v>
      </c>
      <c r="F585" s="11">
        <v>1200</v>
      </c>
      <c r="G585" s="11">
        <v>31676.46</v>
      </c>
      <c r="H585" s="20">
        <v>55.1</v>
      </c>
      <c r="I585" s="10" t="s">
        <v>119</v>
      </c>
      <c r="J585" s="5">
        <v>41158</v>
      </c>
      <c r="K585" s="10">
        <v>0</v>
      </c>
      <c r="L585" s="10">
        <v>5</v>
      </c>
      <c r="M585" s="10">
        <v>5</v>
      </c>
      <c r="N585" s="10">
        <v>5</v>
      </c>
      <c r="O585" s="7" t="s">
        <v>115</v>
      </c>
      <c r="P585" s="9" t="s">
        <v>1426</v>
      </c>
      <c r="Q585" s="9"/>
      <c r="R585" s="24" t="s">
        <v>1208</v>
      </c>
      <c r="S585" s="10" t="s">
        <v>116</v>
      </c>
      <c r="T585" s="10">
        <v>20</v>
      </c>
      <c r="U585" s="5">
        <v>41213</v>
      </c>
      <c r="W585" s="3"/>
    </row>
    <row r="586" spans="1:23" ht="33.75" customHeight="1">
      <c r="A586" s="21">
        <v>41262</v>
      </c>
      <c r="B586" s="25" t="s">
        <v>1080</v>
      </c>
      <c r="C586" s="9" t="s">
        <v>1428</v>
      </c>
      <c r="D586" s="9" t="s">
        <v>113</v>
      </c>
      <c r="E586" s="11">
        <v>45804.1</v>
      </c>
      <c r="F586" s="11">
        <v>313.66</v>
      </c>
      <c r="G586" s="11">
        <v>42783.53</v>
      </c>
      <c r="H586" s="20">
        <v>6.64</v>
      </c>
      <c r="I586" s="10" t="s">
        <v>114</v>
      </c>
      <c r="J586" s="21">
        <v>41115</v>
      </c>
      <c r="K586" s="10">
        <v>0</v>
      </c>
      <c r="L586" s="10">
        <v>10</v>
      </c>
      <c r="M586" s="10">
        <v>7</v>
      </c>
      <c r="N586" s="10">
        <v>5</v>
      </c>
      <c r="O586" s="7" t="s">
        <v>115</v>
      </c>
      <c r="P586" s="9" t="s">
        <v>241</v>
      </c>
      <c r="Q586" s="9"/>
      <c r="R586" s="24" t="s">
        <v>1208</v>
      </c>
      <c r="S586" s="10" t="s">
        <v>116</v>
      </c>
      <c r="T586" s="10">
        <v>360</v>
      </c>
      <c r="U586" s="5">
        <v>41470</v>
      </c>
      <c r="W586" s="72"/>
    </row>
    <row r="587" spans="1:23" ht="33.75" customHeight="1">
      <c r="A587" s="21">
        <v>41262</v>
      </c>
      <c r="B587" s="25" t="s">
        <v>347</v>
      </c>
      <c r="C587" s="9" t="s">
        <v>346</v>
      </c>
      <c r="D587" s="9" t="s">
        <v>1464</v>
      </c>
      <c r="E587" s="3"/>
      <c r="F587" s="10"/>
      <c r="G587" s="11">
        <v>142000</v>
      </c>
      <c r="H587" s="20"/>
      <c r="I587" s="10"/>
      <c r="J587" s="5">
        <v>41197</v>
      </c>
      <c r="L587" s="10">
        <v>150</v>
      </c>
      <c r="M587" s="10">
        <v>6</v>
      </c>
      <c r="N587" s="10">
        <v>3</v>
      </c>
      <c r="O587" s="9" t="s">
        <v>115</v>
      </c>
      <c r="P587" s="7" t="s">
        <v>1232</v>
      </c>
      <c r="R587" s="24" t="s">
        <v>1208</v>
      </c>
      <c r="S587" s="2"/>
      <c r="T587" s="11">
        <v>6</v>
      </c>
      <c r="U587" s="15"/>
      <c r="W587" s="72"/>
    </row>
    <row r="588" spans="1:23" ht="33.75" customHeight="1">
      <c r="A588" s="5">
        <v>41262</v>
      </c>
      <c r="B588" s="24" t="s">
        <v>1548</v>
      </c>
      <c r="C588" s="7" t="s">
        <v>375</v>
      </c>
      <c r="D588" s="7" t="s">
        <v>1375</v>
      </c>
      <c r="E588" s="3"/>
      <c r="F588" s="3"/>
      <c r="G588" s="1">
        <v>58171.48</v>
      </c>
      <c r="J588" s="5">
        <v>41255</v>
      </c>
      <c r="K588" s="10"/>
      <c r="L588" s="3">
        <v>30</v>
      </c>
      <c r="M588" s="3">
        <v>8</v>
      </c>
      <c r="N588" s="3">
        <v>8</v>
      </c>
      <c r="O588" s="34" t="s">
        <v>1383</v>
      </c>
      <c r="P588" s="34" t="s">
        <v>1073</v>
      </c>
      <c r="Q588" s="34"/>
      <c r="R588" s="24" t="s">
        <v>1208</v>
      </c>
      <c r="S588" s="2"/>
      <c r="T588" s="6"/>
      <c r="U588" s="6"/>
      <c r="W588" s="72"/>
    </row>
    <row r="589" spans="1:23" ht="33.75" customHeight="1">
      <c r="A589" s="21">
        <v>41262</v>
      </c>
      <c r="B589" s="7" t="s">
        <v>278</v>
      </c>
      <c r="C589" s="7" t="s">
        <v>1007</v>
      </c>
      <c r="D589" s="7" t="s">
        <v>462</v>
      </c>
      <c r="E589" s="3"/>
      <c r="F589" s="3"/>
      <c r="G589" s="1">
        <v>143102.95</v>
      </c>
      <c r="J589" s="21">
        <v>41253</v>
      </c>
      <c r="L589" s="3">
        <v>45</v>
      </c>
      <c r="M589" s="3">
        <v>2</v>
      </c>
      <c r="O589" s="7" t="s">
        <v>115</v>
      </c>
      <c r="P589" s="7" t="s">
        <v>658</v>
      </c>
      <c r="R589" s="24" t="s">
        <v>1208</v>
      </c>
      <c r="S589" s="2"/>
      <c r="T589" s="6"/>
      <c r="U589" s="6"/>
      <c r="W589" s="2"/>
    </row>
    <row r="590" spans="1:138" ht="33.75" customHeight="1">
      <c r="A590" s="5">
        <v>41263</v>
      </c>
      <c r="B590" s="25" t="s">
        <v>118</v>
      </c>
      <c r="C590" s="9" t="s">
        <v>1226</v>
      </c>
      <c r="D590" s="9" t="s">
        <v>113</v>
      </c>
      <c r="E590" s="11">
        <v>80886</v>
      </c>
      <c r="F590" s="11">
        <v>1586</v>
      </c>
      <c r="G590" s="11">
        <v>72797.4</v>
      </c>
      <c r="H590" s="20">
        <v>10.2</v>
      </c>
      <c r="I590" s="10" t="s">
        <v>119</v>
      </c>
      <c r="J590" s="21">
        <v>41114</v>
      </c>
      <c r="K590" s="10">
        <v>0</v>
      </c>
      <c r="L590" s="10">
        <v>0</v>
      </c>
      <c r="M590" s="10">
        <v>1</v>
      </c>
      <c r="N590" s="10">
        <v>1</v>
      </c>
      <c r="O590" s="7" t="s">
        <v>115</v>
      </c>
      <c r="P590" s="9" t="s">
        <v>233</v>
      </c>
      <c r="Q590" s="9" t="s">
        <v>1031</v>
      </c>
      <c r="R590" s="25" t="s">
        <v>44</v>
      </c>
      <c r="S590" s="10" t="s">
        <v>116</v>
      </c>
      <c r="T590" s="10">
        <v>40</v>
      </c>
      <c r="U590" s="5">
        <v>41167</v>
      </c>
      <c r="W590" s="72"/>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row>
    <row r="591" spans="1:23" ht="33.75" customHeight="1">
      <c r="A591" s="21">
        <v>41263</v>
      </c>
      <c r="B591" s="25" t="s">
        <v>1600</v>
      </c>
      <c r="C591" s="9" t="s">
        <v>729</v>
      </c>
      <c r="D591" s="9" t="s">
        <v>117</v>
      </c>
      <c r="E591" s="11">
        <v>182085.72</v>
      </c>
      <c r="F591" s="11">
        <v>889</v>
      </c>
      <c r="G591" s="11">
        <v>164310.32</v>
      </c>
      <c r="H591" s="20">
        <v>9.81</v>
      </c>
      <c r="I591" s="10" t="s">
        <v>119</v>
      </c>
      <c r="J591" s="21">
        <v>41258</v>
      </c>
      <c r="K591" s="10">
        <v>0</v>
      </c>
      <c r="L591" s="10">
        <v>14</v>
      </c>
      <c r="M591" s="10">
        <v>6</v>
      </c>
      <c r="N591" s="10">
        <v>6</v>
      </c>
      <c r="O591" s="9" t="s">
        <v>115</v>
      </c>
      <c r="P591" s="9" t="s">
        <v>1570</v>
      </c>
      <c r="Q591" s="9"/>
      <c r="R591" s="24" t="s">
        <v>1208</v>
      </c>
      <c r="S591" s="10" t="s">
        <v>116</v>
      </c>
      <c r="T591" s="10">
        <v>30</v>
      </c>
      <c r="U591" s="5">
        <v>41305</v>
      </c>
      <c r="W591" s="72"/>
    </row>
    <row r="592" spans="1:23" s="10" customFormat="1" ht="33.75" customHeight="1">
      <c r="A592" s="5">
        <v>41263</v>
      </c>
      <c r="B592" s="25" t="s">
        <v>1600</v>
      </c>
      <c r="C592" s="9" t="s">
        <v>728</v>
      </c>
      <c r="D592" s="9" t="s">
        <v>889</v>
      </c>
      <c r="E592" s="11">
        <v>215755.83</v>
      </c>
      <c r="F592" s="11">
        <v>0</v>
      </c>
      <c r="G592" s="11">
        <v>198452.21</v>
      </c>
      <c r="H592" s="20">
        <v>8.02</v>
      </c>
      <c r="I592" s="10" t="s">
        <v>119</v>
      </c>
      <c r="J592" s="21">
        <v>41262</v>
      </c>
      <c r="K592" s="10">
        <v>0</v>
      </c>
      <c r="L592" s="10">
        <v>13</v>
      </c>
      <c r="M592" s="10">
        <v>9</v>
      </c>
      <c r="N592" s="10">
        <v>9</v>
      </c>
      <c r="O592" s="9" t="s">
        <v>115</v>
      </c>
      <c r="P592" s="9" t="s">
        <v>1086</v>
      </c>
      <c r="Q592" s="9"/>
      <c r="R592" s="24" t="s">
        <v>1208</v>
      </c>
      <c r="S592" s="10" t="s">
        <v>116</v>
      </c>
      <c r="T592" s="10">
        <v>45</v>
      </c>
      <c r="U592" s="5">
        <v>41363</v>
      </c>
      <c r="W592" s="26"/>
    </row>
    <row r="593" spans="1:23" s="10" customFormat="1" ht="33.75" customHeight="1">
      <c r="A593" s="5">
        <v>41263</v>
      </c>
      <c r="B593" s="25" t="s">
        <v>118</v>
      </c>
      <c r="C593" s="9" t="s">
        <v>1429</v>
      </c>
      <c r="D593" s="9" t="s">
        <v>113</v>
      </c>
      <c r="E593" s="11">
        <v>40500</v>
      </c>
      <c r="F593" s="11">
        <v>500</v>
      </c>
      <c r="G593" s="11">
        <v>32100</v>
      </c>
      <c r="H593" s="20">
        <v>21</v>
      </c>
      <c r="I593" s="10" t="s">
        <v>119</v>
      </c>
      <c r="J593" s="5">
        <v>41124</v>
      </c>
      <c r="K593" s="10">
        <v>0</v>
      </c>
      <c r="L593" s="10">
        <v>6</v>
      </c>
      <c r="M593" s="10">
        <v>4</v>
      </c>
      <c r="N593" s="10">
        <v>4</v>
      </c>
      <c r="O593" s="9" t="s">
        <v>115</v>
      </c>
      <c r="P593" s="9" t="s">
        <v>1430</v>
      </c>
      <c r="Q593" s="9"/>
      <c r="R593" s="24" t="s">
        <v>1208</v>
      </c>
      <c r="S593" s="10" t="s">
        <v>116</v>
      </c>
      <c r="T593" s="10">
        <v>60</v>
      </c>
      <c r="U593" s="5">
        <v>41213</v>
      </c>
      <c r="W593" s="6"/>
    </row>
    <row r="594" spans="1:23" s="10" customFormat="1" ht="33.75" customHeight="1">
      <c r="A594" s="5">
        <v>41263</v>
      </c>
      <c r="B594" s="25" t="s">
        <v>1600</v>
      </c>
      <c r="C594" s="47" t="s">
        <v>1296</v>
      </c>
      <c r="D594" s="9" t="s">
        <v>1464</v>
      </c>
      <c r="G594" s="11">
        <v>20000</v>
      </c>
      <c r="H594" s="20"/>
      <c r="J594" s="21">
        <v>41264</v>
      </c>
      <c r="L594" s="10">
        <v>10</v>
      </c>
      <c r="M594" s="10">
        <v>4</v>
      </c>
      <c r="N594" s="10">
        <v>2</v>
      </c>
      <c r="O594" s="7" t="s">
        <v>115</v>
      </c>
      <c r="P594" s="9" t="s">
        <v>1240</v>
      </c>
      <c r="Q594" s="9"/>
      <c r="R594" s="24" t="s">
        <v>1208</v>
      </c>
      <c r="S594" s="2"/>
      <c r="T594" s="6"/>
      <c r="U594" s="6"/>
      <c r="W594" s="2"/>
    </row>
    <row r="595" spans="1:137" ht="33.75" customHeight="1">
      <c r="A595" s="22">
        <v>41263</v>
      </c>
      <c r="B595" s="24" t="s">
        <v>880</v>
      </c>
      <c r="C595" s="13" t="s">
        <v>355</v>
      </c>
      <c r="D595" s="13" t="s">
        <v>354</v>
      </c>
      <c r="E595" s="15"/>
      <c r="F595" s="15"/>
      <c r="G595" s="16">
        <v>600000</v>
      </c>
      <c r="H595" s="17"/>
      <c r="I595" s="15"/>
      <c r="J595" s="22">
        <v>41264</v>
      </c>
      <c r="L595" s="18">
        <v>180</v>
      </c>
      <c r="M595" s="19">
        <v>10</v>
      </c>
      <c r="N595" s="15">
        <v>15</v>
      </c>
      <c r="O595" s="7" t="s">
        <v>115</v>
      </c>
      <c r="P595" s="13" t="s">
        <v>250</v>
      </c>
      <c r="Q595" s="13"/>
      <c r="R595" s="24" t="s">
        <v>1208</v>
      </c>
      <c r="S595" s="2"/>
      <c r="T595" s="6"/>
      <c r="U595" s="15"/>
      <c r="V595" s="6"/>
      <c r="W595" s="2"/>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row>
    <row r="596" spans="1:137" ht="33.75" customHeight="1">
      <c r="A596" s="66">
        <v>41264</v>
      </c>
      <c r="B596" s="76" t="s">
        <v>1021</v>
      </c>
      <c r="C596" s="13" t="s">
        <v>1290</v>
      </c>
      <c r="D596" s="13" t="s">
        <v>443</v>
      </c>
      <c r="E596" s="15"/>
      <c r="F596" s="15"/>
      <c r="G596" s="16">
        <v>5959</v>
      </c>
      <c r="H596" s="17"/>
      <c r="I596" s="15"/>
      <c r="J596" s="66">
        <v>41257</v>
      </c>
      <c r="L596" s="18">
        <v>12</v>
      </c>
      <c r="M596" s="19">
        <v>4</v>
      </c>
      <c r="N596" s="15">
        <v>2</v>
      </c>
      <c r="O596" s="7" t="s">
        <v>115</v>
      </c>
      <c r="P596" s="13" t="s">
        <v>1575</v>
      </c>
      <c r="Q596" s="9" t="s">
        <v>1032</v>
      </c>
      <c r="R596" s="79" t="s">
        <v>1210</v>
      </c>
      <c r="S596" s="2"/>
      <c r="T596" s="6"/>
      <c r="U596" s="6"/>
      <c r="V596" s="6"/>
      <c r="W596" s="10"/>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row>
    <row r="597" spans="1:23" ht="33.75" customHeight="1">
      <c r="A597" s="5">
        <v>41264</v>
      </c>
      <c r="B597" s="25" t="s">
        <v>592</v>
      </c>
      <c r="C597" s="9" t="s">
        <v>359</v>
      </c>
      <c r="D597" s="9" t="s">
        <v>1371</v>
      </c>
      <c r="E597" s="10"/>
      <c r="F597" s="10"/>
      <c r="G597" s="11">
        <v>30000</v>
      </c>
      <c r="H597" s="20"/>
      <c r="I597" s="10"/>
      <c r="J597" s="5">
        <v>41265</v>
      </c>
      <c r="L597" s="10">
        <v>3</v>
      </c>
      <c r="M597" s="10">
        <v>5</v>
      </c>
      <c r="N597" s="10">
        <v>5</v>
      </c>
      <c r="O597" s="7" t="s">
        <v>115</v>
      </c>
      <c r="P597" s="9" t="s">
        <v>1241</v>
      </c>
      <c r="Q597" s="9"/>
      <c r="R597" s="24" t="s">
        <v>1208</v>
      </c>
      <c r="S597" s="2"/>
      <c r="T597" s="6"/>
      <c r="U597" s="6"/>
      <c r="W597" s="2"/>
    </row>
    <row r="598" spans="1:23" s="10" customFormat="1" ht="33.75" customHeight="1">
      <c r="A598" s="5">
        <v>41277</v>
      </c>
      <c r="B598" s="25" t="s">
        <v>1084</v>
      </c>
      <c r="C598" s="9" t="s">
        <v>1541</v>
      </c>
      <c r="D598" s="9" t="s">
        <v>117</v>
      </c>
      <c r="E598" s="11">
        <v>466788.61</v>
      </c>
      <c r="F598" s="11">
        <v>22228</v>
      </c>
      <c r="G598" s="11">
        <v>438692.38</v>
      </c>
      <c r="H598" s="20">
        <v>6.32</v>
      </c>
      <c r="I598" s="10" t="s">
        <v>119</v>
      </c>
      <c r="J598" s="5">
        <v>41163</v>
      </c>
      <c r="K598" s="10">
        <v>0</v>
      </c>
      <c r="L598" s="10">
        <v>5</v>
      </c>
      <c r="M598" s="10">
        <v>5</v>
      </c>
      <c r="N598" s="10">
        <v>5</v>
      </c>
      <c r="O598" s="9" t="s">
        <v>115</v>
      </c>
      <c r="P598" s="34" t="s">
        <v>1325</v>
      </c>
      <c r="Q598" s="34"/>
      <c r="R598" s="24" t="s">
        <v>1208</v>
      </c>
      <c r="S598" s="10" t="s">
        <v>116</v>
      </c>
      <c r="T598" s="10">
        <v>45</v>
      </c>
      <c r="U598" s="5">
        <v>41214</v>
      </c>
      <c r="W598" s="72"/>
    </row>
    <row r="599" spans="1:23" s="10" customFormat="1" ht="33.75" customHeight="1">
      <c r="A599" s="5">
        <v>41278</v>
      </c>
      <c r="B599" s="25" t="s">
        <v>1084</v>
      </c>
      <c r="C599" s="9" t="s">
        <v>1543</v>
      </c>
      <c r="D599" s="9" t="s">
        <v>113</v>
      </c>
      <c r="E599" s="11">
        <v>61625.28</v>
      </c>
      <c r="F599" s="11">
        <v>1848.76</v>
      </c>
      <c r="G599" s="11">
        <v>56382.88</v>
      </c>
      <c r="H599" s="20">
        <v>8.77</v>
      </c>
      <c r="I599" s="10" t="s">
        <v>119</v>
      </c>
      <c r="J599" s="5">
        <v>41171</v>
      </c>
      <c r="K599" s="10">
        <v>0</v>
      </c>
      <c r="L599" s="10">
        <v>5</v>
      </c>
      <c r="M599" s="10">
        <v>3</v>
      </c>
      <c r="N599" s="10">
        <v>2</v>
      </c>
      <c r="O599" s="9" t="s">
        <v>115</v>
      </c>
      <c r="P599" s="9" t="s">
        <v>228</v>
      </c>
      <c r="Q599" s="9"/>
      <c r="R599" s="24" t="s">
        <v>1208</v>
      </c>
      <c r="S599" s="10" t="s">
        <v>116</v>
      </c>
      <c r="T599" s="10">
        <v>60</v>
      </c>
      <c r="U599" s="5">
        <v>41235</v>
      </c>
      <c r="W599" s="72"/>
    </row>
    <row r="600" spans="1:23" ht="33.75" customHeight="1">
      <c r="A600" s="5">
        <v>41278</v>
      </c>
      <c r="B600" s="25" t="s">
        <v>1084</v>
      </c>
      <c r="C600" s="9" t="s">
        <v>1542</v>
      </c>
      <c r="D600" s="9" t="s">
        <v>117</v>
      </c>
      <c r="E600" s="11">
        <v>230881.91</v>
      </c>
      <c r="F600" s="11">
        <v>10200</v>
      </c>
      <c r="G600" s="11">
        <v>217376.18</v>
      </c>
      <c r="H600" s="20">
        <v>6.12</v>
      </c>
      <c r="I600" s="10" t="s">
        <v>119</v>
      </c>
      <c r="J600" s="5">
        <v>41228</v>
      </c>
      <c r="K600" s="10">
        <v>0</v>
      </c>
      <c r="L600" s="10">
        <v>5</v>
      </c>
      <c r="M600" s="10">
        <v>5</v>
      </c>
      <c r="N600" s="10">
        <v>5</v>
      </c>
      <c r="O600" s="9" t="s">
        <v>1383</v>
      </c>
      <c r="P600" s="34" t="s">
        <v>1073</v>
      </c>
      <c r="Q600" s="34"/>
      <c r="R600" s="24" t="s">
        <v>1208</v>
      </c>
      <c r="S600" s="10" t="s">
        <v>116</v>
      </c>
      <c r="T600" s="10">
        <v>42</v>
      </c>
      <c r="U600" s="5">
        <v>40909</v>
      </c>
      <c r="W600" s="72"/>
    </row>
    <row r="601" spans="1:137" ht="33.75" customHeight="1">
      <c r="A601" s="21">
        <v>41282</v>
      </c>
      <c r="B601" s="25" t="s">
        <v>118</v>
      </c>
      <c r="C601" s="9" t="s">
        <v>1544</v>
      </c>
      <c r="D601" s="9" t="s">
        <v>113</v>
      </c>
      <c r="E601" s="11">
        <v>75569.78</v>
      </c>
      <c r="F601" s="11">
        <v>1400</v>
      </c>
      <c r="G601" s="11">
        <v>71839.04</v>
      </c>
      <c r="H601" s="20">
        <v>5.03</v>
      </c>
      <c r="I601" s="10" t="s">
        <v>114</v>
      </c>
      <c r="J601" s="21">
        <v>41101</v>
      </c>
      <c r="K601" s="10">
        <v>0</v>
      </c>
      <c r="L601" s="10">
        <v>5</v>
      </c>
      <c r="M601" s="10">
        <v>4</v>
      </c>
      <c r="N601" s="10">
        <v>4</v>
      </c>
      <c r="O601" s="7" t="s">
        <v>115</v>
      </c>
      <c r="P601" s="9" t="s">
        <v>1545</v>
      </c>
      <c r="Q601" s="9" t="s">
        <v>1031</v>
      </c>
      <c r="R601" s="25" t="s">
        <v>1350</v>
      </c>
      <c r="S601" s="10" t="s">
        <v>116</v>
      </c>
      <c r="T601" s="10">
        <v>20</v>
      </c>
      <c r="U601" s="5">
        <v>41152</v>
      </c>
      <c r="V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row>
    <row r="602" spans="1:138" ht="33.75" customHeight="1">
      <c r="A602" s="21">
        <v>41283</v>
      </c>
      <c r="B602" s="25" t="s">
        <v>1021</v>
      </c>
      <c r="C602" s="9" t="s">
        <v>1546</v>
      </c>
      <c r="D602" s="9" t="s">
        <v>117</v>
      </c>
      <c r="E602" s="11">
        <v>918566.5</v>
      </c>
      <c r="F602" s="11">
        <v>29463.69</v>
      </c>
      <c r="G602" s="11">
        <v>842548.2</v>
      </c>
      <c r="H602" s="20">
        <v>8.55</v>
      </c>
      <c r="I602" s="10" t="s">
        <v>119</v>
      </c>
      <c r="J602" s="5">
        <v>41152</v>
      </c>
      <c r="K602" s="10">
        <v>0</v>
      </c>
      <c r="L602" s="10">
        <v>10</v>
      </c>
      <c r="M602" s="10">
        <v>8</v>
      </c>
      <c r="N602" s="10">
        <v>7</v>
      </c>
      <c r="O602" s="9" t="s">
        <v>115</v>
      </c>
      <c r="P602" s="9" t="s">
        <v>229</v>
      </c>
      <c r="Q602" s="9"/>
      <c r="R602" s="24" t="s">
        <v>1208</v>
      </c>
      <c r="S602" s="10" t="s">
        <v>116</v>
      </c>
      <c r="T602" s="10">
        <v>45</v>
      </c>
      <c r="U602" s="5">
        <v>41201</v>
      </c>
      <c r="W602" s="72"/>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row>
    <row r="603" spans="1:23" ht="33.75" customHeight="1">
      <c r="A603" s="5">
        <v>41284</v>
      </c>
      <c r="B603" s="25" t="s">
        <v>1548</v>
      </c>
      <c r="C603" s="9" t="s">
        <v>1549</v>
      </c>
      <c r="D603" s="9" t="s">
        <v>884</v>
      </c>
      <c r="E603" s="11">
        <v>41072.47</v>
      </c>
      <c r="F603" s="11">
        <v>8335.6</v>
      </c>
      <c r="G603" s="11">
        <v>35556.31</v>
      </c>
      <c r="H603" s="20">
        <v>16.85</v>
      </c>
      <c r="I603" s="10" t="s">
        <v>119</v>
      </c>
      <c r="J603" s="5">
        <v>41248</v>
      </c>
      <c r="K603" s="5"/>
      <c r="L603" s="10">
        <v>5</v>
      </c>
      <c r="M603" s="10">
        <v>4</v>
      </c>
      <c r="N603" s="10">
        <v>4</v>
      </c>
      <c r="O603" s="7" t="s">
        <v>115</v>
      </c>
      <c r="P603" s="9" t="s">
        <v>1550</v>
      </c>
      <c r="Q603" s="9"/>
      <c r="R603" s="24" t="s">
        <v>1208</v>
      </c>
      <c r="S603" s="10" t="s">
        <v>116</v>
      </c>
      <c r="T603" s="10">
        <v>30</v>
      </c>
      <c r="U603" s="5">
        <v>41284</v>
      </c>
      <c r="W603" s="72"/>
    </row>
    <row r="604" spans="1:23" s="10" customFormat="1" ht="33.75" customHeight="1">
      <c r="A604" s="5">
        <v>41284</v>
      </c>
      <c r="B604" s="25" t="s">
        <v>992</v>
      </c>
      <c r="C604" s="9" t="s">
        <v>1547</v>
      </c>
      <c r="D604" s="9" t="s">
        <v>117</v>
      </c>
      <c r="E604" s="11">
        <v>50000</v>
      </c>
      <c r="F604" s="11">
        <v>2500</v>
      </c>
      <c r="G604" s="11">
        <v>45938.75</v>
      </c>
      <c r="H604" s="20">
        <v>0</v>
      </c>
      <c r="I604" s="10" t="s">
        <v>114</v>
      </c>
      <c r="J604" s="5">
        <v>41236</v>
      </c>
      <c r="K604" s="10">
        <v>0</v>
      </c>
      <c r="L604" s="10">
        <v>0</v>
      </c>
      <c r="M604" s="10">
        <v>3</v>
      </c>
      <c r="N604" s="10">
        <v>3</v>
      </c>
      <c r="O604" s="9" t="s">
        <v>115</v>
      </c>
      <c r="P604" s="9" t="s">
        <v>1062</v>
      </c>
      <c r="Q604" s="9"/>
      <c r="R604" s="24" t="s">
        <v>1208</v>
      </c>
      <c r="S604" s="10" t="s">
        <v>116</v>
      </c>
      <c r="T604" s="10">
        <v>45</v>
      </c>
      <c r="U604" s="5">
        <v>41334</v>
      </c>
      <c r="W604" s="2"/>
    </row>
    <row r="605" spans="1:21" s="72" customFormat="1" ht="33.75" customHeight="1">
      <c r="A605" s="5">
        <v>41289</v>
      </c>
      <c r="B605" s="25" t="s">
        <v>118</v>
      </c>
      <c r="C605" s="9" t="s">
        <v>512</v>
      </c>
      <c r="D605" s="49" t="s">
        <v>513</v>
      </c>
      <c r="E605" s="11">
        <v>409721.07</v>
      </c>
      <c r="F605" s="11">
        <v>7779.54</v>
      </c>
      <c r="G605" s="11">
        <v>352645.37</v>
      </c>
      <c r="H605" s="20">
        <v>14.2</v>
      </c>
      <c r="I605" s="10" t="s">
        <v>119</v>
      </c>
      <c r="J605" s="5">
        <v>41270</v>
      </c>
      <c r="K605" s="10">
        <v>0</v>
      </c>
      <c r="L605" s="10">
        <v>16</v>
      </c>
      <c r="M605" s="10">
        <v>13</v>
      </c>
      <c r="N605" s="10">
        <v>12</v>
      </c>
      <c r="O605" s="7" t="s">
        <v>115</v>
      </c>
      <c r="P605" s="9" t="s">
        <v>1413</v>
      </c>
      <c r="Q605" s="9"/>
      <c r="R605" s="25" t="s">
        <v>1208</v>
      </c>
      <c r="S605" s="10" t="s">
        <v>116</v>
      </c>
      <c r="T605" s="10">
        <v>45</v>
      </c>
      <c r="U605" s="5">
        <v>41333</v>
      </c>
    </row>
    <row r="606" spans="1:21" s="72" customFormat="1" ht="33.75" customHeight="1">
      <c r="A606" s="21">
        <v>41291</v>
      </c>
      <c r="B606" s="25" t="s">
        <v>143</v>
      </c>
      <c r="C606" s="9" t="s">
        <v>501</v>
      </c>
      <c r="D606" s="9" t="s">
        <v>117</v>
      </c>
      <c r="E606" s="11">
        <v>686960</v>
      </c>
      <c r="F606" s="11">
        <v>20008</v>
      </c>
      <c r="G606" s="11">
        <v>481005.22</v>
      </c>
      <c r="H606" s="20">
        <v>30.88</v>
      </c>
      <c r="I606" s="10" t="s">
        <v>119</v>
      </c>
      <c r="J606" s="21">
        <v>41195</v>
      </c>
      <c r="K606" s="10">
        <v>0</v>
      </c>
      <c r="L606" s="10">
        <v>28</v>
      </c>
      <c r="M606" s="10">
        <v>17</v>
      </c>
      <c r="N606" s="10">
        <v>17</v>
      </c>
      <c r="O606" s="9" t="s">
        <v>115</v>
      </c>
      <c r="P606" s="9" t="s">
        <v>1086</v>
      </c>
      <c r="Q606" s="9"/>
      <c r="R606" s="24" t="s">
        <v>1208</v>
      </c>
      <c r="S606" s="10" t="s">
        <v>116</v>
      </c>
      <c r="T606" s="10">
        <v>60</v>
      </c>
      <c r="U606" s="5">
        <v>41265</v>
      </c>
    </row>
    <row r="607" spans="1:23" ht="33.75" customHeight="1">
      <c r="A607" s="5">
        <v>41295</v>
      </c>
      <c r="B607" s="25" t="s">
        <v>1080</v>
      </c>
      <c r="C607" s="9" t="s">
        <v>502</v>
      </c>
      <c r="D607" s="9" t="s">
        <v>117</v>
      </c>
      <c r="E607" s="11">
        <v>155000</v>
      </c>
      <c r="F607" s="11">
        <v>3100</v>
      </c>
      <c r="G607" s="11">
        <v>155000</v>
      </c>
      <c r="H607" s="20">
        <v>0</v>
      </c>
      <c r="I607" s="10" t="s">
        <v>119</v>
      </c>
      <c r="J607" s="5">
        <v>41087</v>
      </c>
      <c r="K607" s="10">
        <v>0</v>
      </c>
      <c r="L607" s="10">
        <v>0</v>
      </c>
      <c r="M607" s="10">
        <v>1</v>
      </c>
      <c r="N607" s="10">
        <v>1</v>
      </c>
      <c r="O607" s="7" t="s">
        <v>115</v>
      </c>
      <c r="P607" s="9" t="s">
        <v>503</v>
      </c>
      <c r="Q607" s="9" t="s">
        <v>1031</v>
      </c>
      <c r="R607" s="25" t="s">
        <v>1213</v>
      </c>
      <c r="S607" s="10" t="s">
        <v>889</v>
      </c>
      <c r="T607" s="10">
        <v>120</v>
      </c>
      <c r="U607" s="5">
        <v>41223</v>
      </c>
      <c r="W607" s="26"/>
    </row>
    <row r="608" spans="1:137" s="10" customFormat="1" ht="33.75" customHeight="1">
      <c r="A608" s="5">
        <v>41296</v>
      </c>
      <c r="B608" s="25" t="s">
        <v>504</v>
      </c>
      <c r="C608" s="9" t="s">
        <v>505</v>
      </c>
      <c r="D608" s="9" t="s">
        <v>117</v>
      </c>
      <c r="E608" s="11">
        <v>214409.23</v>
      </c>
      <c r="F608" s="11">
        <v>10200</v>
      </c>
      <c r="G608" s="11">
        <v>172546.34</v>
      </c>
      <c r="H608" s="20">
        <v>20.5</v>
      </c>
      <c r="I608" s="10" t="s">
        <v>119</v>
      </c>
      <c r="J608" s="5">
        <v>41162</v>
      </c>
      <c r="K608" s="10">
        <v>0</v>
      </c>
      <c r="L608" s="10">
        <v>10</v>
      </c>
      <c r="M608" s="10">
        <v>10</v>
      </c>
      <c r="N608" s="10">
        <v>10</v>
      </c>
      <c r="O608" s="9" t="s">
        <v>1383</v>
      </c>
      <c r="P608" s="9" t="s">
        <v>1061</v>
      </c>
      <c r="Q608" s="9" t="s">
        <v>1032</v>
      </c>
      <c r="R608" s="24" t="s">
        <v>1210</v>
      </c>
      <c r="S608" s="10" t="s">
        <v>116</v>
      </c>
      <c r="T608" s="10">
        <v>30</v>
      </c>
      <c r="U608" s="5">
        <v>41191</v>
      </c>
      <c r="V608" s="15"/>
      <c r="W608" s="3"/>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row>
    <row r="609" spans="1:21" ht="33.75" customHeight="1">
      <c r="A609" s="5">
        <v>41297</v>
      </c>
      <c r="B609" s="25" t="s">
        <v>1080</v>
      </c>
      <c r="C609" s="9" t="s">
        <v>545</v>
      </c>
      <c r="D609" s="9" t="s">
        <v>117</v>
      </c>
      <c r="E609" s="11">
        <v>370369.39</v>
      </c>
      <c r="F609" s="11">
        <v>13132.39</v>
      </c>
      <c r="G609" s="11">
        <v>291778.68</v>
      </c>
      <c r="H609" s="20">
        <v>22.68</v>
      </c>
      <c r="I609" s="10" t="s">
        <v>119</v>
      </c>
      <c r="J609" s="21">
        <v>41123</v>
      </c>
      <c r="K609" s="10">
        <v>0</v>
      </c>
      <c r="L609" s="10">
        <v>6</v>
      </c>
      <c r="M609" s="10">
        <v>4</v>
      </c>
      <c r="N609" s="10">
        <v>4</v>
      </c>
      <c r="O609" s="7" t="s">
        <v>115</v>
      </c>
      <c r="P609" s="9" t="s">
        <v>503</v>
      </c>
      <c r="Q609" s="9" t="s">
        <v>1031</v>
      </c>
      <c r="R609" s="25" t="s">
        <v>1213</v>
      </c>
      <c r="S609" s="10" t="s">
        <v>116</v>
      </c>
      <c r="T609" s="10">
        <v>180</v>
      </c>
      <c r="U609" s="5">
        <v>41426</v>
      </c>
    </row>
    <row r="610" spans="1:23" s="10" customFormat="1" ht="33.75" customHeight="1">
      <c r="A610" s="5">
        <v>41297</v>
      </c>
      <c r="B610" s="25" t="s">
        <v>987</v>
      </c>
      <c r="C610" s="9" t="s">
        <v>510</v>
      </c>
      <c r="D610" s="9" t="s">
        <v>113</v>
      </c>
      <c r="E610" s="11">
        <v>46883.04</v>
      </c>
      <c r="F610" s="11">
        <v>0</v>
      </c>
      <c r="G610" s="11">
        <v>42663.57</v>
      </c>
      <c r="H610" s="20">
        <v>9</v>
      </c>
      <c r="I610" s="10" t="s">
        <v>114</v>
      </c>
      <c r="J610" s="5">
        <v>41212</v>
      </c>
      <c r="K610" s="10">
        <v>0</v>
      </c>
      <c r="L610" s="10">
        <v>0</v>
      </c>
      <c r="M610" s="10">
        <v>5</v>
      </c>
      <c r="N610" s="10">
        <v>5</v>
      </c>
      <c r="O610" s="9" t="s">
        <v>115</v>
      </c>
      <c r="P610" s="9" t="s">
        <v>1117</v>
      </c>
      <c r="Q610" s="34" t="s">
        <v>1030</v>
      </c>
      <c r="R610" s="25" t="s">
        <v>42</v>
      </c>
      <c r="S610" s="10" t="s">
        <v>116</v>
      </c>
      <c r="T610" s="10">
        <v>60</v>
      </c>
      <c r="U610" s="5">
        <v>41349</v>
      </c>
      <c r="W610" s="72"/>
    </row>
    <row r="611" spans="1:137" ht="33.75" customHeight="1">
      <c r="A611" s="87">
        <v>41297</v>
      </c>
      <c r="B611" s="26" t="s">
        <v>779</v>
      </c>
      <c r="C611" s="34" t="s">
        <v>511</v>
      </c>
      <c r="D611" s="34" t="s">
        <v>607</v>
      </c>
      <c r="E611" s="72">
        <v>85731.26</v>
      </c>
      <c r="F611" s="72">
        <v>2500</v>
      </c>
      <c r="G611" s="88">
        <v>83608.86</v>
      </c>
      <c r="H611" s="72">
        <v>2.55</v>
      </c>
      <c r="I611" s="72" t="s">
        <v>119</v>
      </c>
      <c r="J611" s="87">
        <v>41226</v>
      </c>
      <c r="K611" s="72">
        <v>0</v>
      </c>
      <c r="L611" s="72">
        <v>5</v>
      </c>
      <c r="M611" s="72">
        <v>3</v>
      </c>
      <c r="N611" s="72">
        <v>3</v>
      </c>
      <c r="O611" s="7" t="s">
        <v>115</v>
      </c>
      <c r="P611" s="34" t="s">
        <v>1154</v>
      </c>
      <c r="Q611" s="34"/>
      <c r="R611" s="24" t="s">
        <v>1208</v>
      </c>
      <c r="S611" s="72" t="s">
        <v>116</v>
      </c>
      <c r="T611" s="72">
        <v>90</v>
      </c>
      <c r="U611" s="87">
        <v>41394</v>
      </c>
      <c r="V611" s="6"/>
      <c r="W611" s="2"/>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row>
    <row r="612" spans="1:137" ht="33.75" customHeight="1">
      <c r="A612" s="87">
        <v>41302</v>
      </c>
      <c r="B612" s="26" t="s">
        <v>987</v>
      </c>
      <c r="C612" s="34" t="s">
        <v>1475</v>
      </c>
      <c r="D612" s="34" t="s">
        <v>890</v>
      </c>
      <c r="E612" s="72">
        <v>66887.5</v>
      </c>
      <c r="F612" s="72">
        <v>0</v>
      </c>
      <c r="G612" s="88">
        <v>50165.62</v>
      </c>
      <c r="H612" s="72">
        <v>25</v>
      </c>
      <c r="I612" s="72" t="s">
        <v>114</v>
      </c>
      <c r="J612" s="87">
        <v>41200</v>
      </c>
      <c r="K612" s="72">
        <v>0</v>
      </c>
      <c r="L612" s="72">
        <v>0</v>
      </c>
      <c r="M612" s="72">
        <v>4</v>
      </c>
      <c r="N612" s="72">
        <v>4</v>
      </c>
      <c r="O612" s="7" t="s">
        <v>115</v>
      </c>
      <c r="P612" s="34" t="s">
        <v>1196</v>
      </c>
      <c r="Q612" s="9" t="s">
        <v>1032</v>
      </c>
      <c r="R612" s="25" t="s">
        <v>1210</v>
      </c>
      <c r="S612" s="72" t="s">
        <v>116</v>
      </c>
      <c r="T612" s="72">
        <v>365</v>
      </c>
      <c r="U612" s="87">
        <v>41639</v>
      </c>
      <c r="V612" s="6"/>
      <c r="W612" s="72"/>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row>
    <row r="613" spans="1:23" ht="33.75" customHeight="1">
      <c r="A613" s="89">
        <v>41302</v>
      </c>
      <c r="B613" s="26" t="s">
        <v>987</v>
      </c>
      <c r="C613" s="34" t="s">
        <v>1473</v>
      </c>
      <c r="D613" s="34" t="s">
        <v>890</v>
      </c>
      <c r="E613" s="72">
        <v>24146.34</v>
      </c>
      <c r="F613" s="72">
        <v>1000</v>
      </c>
      <c r="G613" s="88">
        <v>22989.02</v>
      </c>
      <c r="H613" s="72">
        <v>5</v>
      </c>
      <c r="I613" s="72" t="s">
        <v>114</v>
      </c>
      <c r="J613" s="87">
        <v>41200</v>
      </c>
      <c r="K613" s="72">
        <v>0</v>
      </c>
      <c r="L613" s="72">
        <v>0</v>
      </c>
      <c r="M613" s="72">
        <v>1</v>
      </c>
      <c r="N613" s="72">
        <v>1</v>
      </c>
      <c r="O613" s="7" t="s">
        <v>115</v>
      </c>
      <c r="P613" s="34" t="s">
        <v>1474</v>
      </c>
      <c r="Q613" s="34"/>
      <c r="R613" s="24" t="s">
        <v>1208</v>
      </c>
      <c r="S613" s="72" t="s">
        <v>116</v>
      </c>
      <c r="T613" s="72">
        <v>365</v>
      </c>
      <c r="U613" s="87">
        <v>41639</v>
      </c>
      <c r="W613" s="72"/>
    </row>
    <row r="614" spans="1:138" ht="33.75" customHeight="1">
      <c r="A614" s="87">
        <v>41302</v>
      </c>
      <c r="B614" s="26" t="s">
        <v>987</v>
      </c>
      <c r="C614" s="34" t="s">
        <v>1472</v>
      </c>
      <c r="D614" s="34" t="s">
        <v>890</v>
      </c>
      <c r="E614" s="72">
        <v>24959.35</v>
      </c>
      <c r="F614" s="72">
        <v>1000</v>
      </c>
      <c r="G614" s="88">
        <v>24240.56</v>
      </c>
      <c r="H614" s="72">
        <v>3</v>
      </c>
      <c r="I614" s="72" t="s">
        <v>114</v>
      </c>
      <c r="J614" s="87">
        <v>41200</v>
      </c>
      <c r="K614" s="72">
        <v>0</v>
      </c>
      <c r="L614" s="72">
        <v>0</v>
      </c>
      <c r="M614" s="72">
        <v>1</v>
      </c>
      <c r="N614" s="72">
        <v>1</v>
      </c>
      <c r="O614" s="34" t="s">
        <v>115</v>
      </c>
      <c r="P614" s="34" t="s">
        <v>243</v>
      </c>
      <c r="Q614" s="34"/>
      <c r="R614" s="24" t="s">
        <v>1208</v>
      </c>
      <c r="S614" s="72" t="s">
        <v>116</v>
      </c>
      <c r="T614" s="72">
        <v>365</v>
      </c>
      <c r="U614" s="87">
        <v>41639</v>
      </c>
      <c r="W614" s="72"/>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row>
    <row r="615" spans="1:137" ht="33.75" customHeight="1">
      <c r="A615" s="87">
        <v>41302</v>
      </c>
      <c r="B615" s="26" t="s">
        <v>987</v>
      </c>
      <c r="C615" s="34" t="s">
        <v>546</v>
      </c>
      <c r="D615" s="34" t="s">
        <v>890</v>
      </c>
      <c r="E615" s="72">
        <v>39000</v>
      </c>
      <c r="F615" s="72">
        <v>2000</v>
      </c>
      <c r="G615" s="88">
        <v>37890</v>
      </c>
      <c r="H615" s="72">
        <v>3</v>
      </c>
      <c r="I615" s="72" t="s">
        <v>114</v>
      </c>
      <c r="J615" s="87">
        <v>41200</v>
      </c>
      <c r="K615" s="72">
        <v>0</v>
      </c>
      <c r="L615" s="72">
        <v>0</v>
      </c>
      <c r="M615" s="72">
        <v>1</v>
      </c>
      <c r="N615" s="72">
        <v>1</v>
      </c>
      <c r="O615" s="34" t="s">
        <v>115</v>
      </c>
      <c r="P615" s="34" t="s">
        <v>243</v>
      </c>
      <c r="Q615" s="34"/>
      <c r="R615" s="24" t="s">
        <v>1208</v>
      </c>
      <c r="S615" s="72" t="s">
        <v>116</v>
      </c>
      <c r="T615" s="72">
        <v>365</v>
      </c>
      <c r="U615" s="87">
        <v>41636</v>
      </c>
      <c r="V615" s="6"/>
      <c r="W615" s="72"/>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row>
    <row r="616" spans="1:23" s="10" customFormat="1" ht="33.75" customHeight="1">
      <c r="A616" s="89">
        <v>41303</v>
      </c>
      <c r="B616" s="26" t="s">
        <v>107</v>
      </c>
      <c r="C616" s="34" t="s">
        <v>1476</v>
      </c>
      <c r="D616" s="34" t="s">
        <v>113</v>
      </c>
      <c r="E616" s="72">
        <v>43659.48</v>
      </c>
      <c r="F616" s="72">
        <v>711.25</v>
      </c>
      <c r="G616" s="88">
        <v>32157.94</v>
      </c>
      <c r="H616" s="72">
        <v>26.78</v>
      </c>
      <c r="I616" s="72" t="s">
        <v>114</v>
      </c>
      <c r="J616" s="87">
        <v>41053</v>
      </c>
      <c r="K616" s="72">
        <v>0</v>
      </c>
      <c r="L616" s="72">
        <v>0</v>
      </c>
      <c r="M616" s="72">
        <v>8</v>
      </c>
      <c r="N616" s="72">
        <v>8</v>
      </c>
      <c r="O616" s="7" t="s">
        <v>115</v>
      </c>
      <c r="P616" s="34" t="s">
        <v>911</v>
      </c>
      <c r="Q616" s="34"/>
      <c r="R616" s="24" t="s">
        <v>1208</v>
      </c>
      <c r="S616" s="72" t="s">
        <v>116</v>
      </c>
      <c r="T616" s="72">
        <v>25</v>
      </c>
      <c r="U616" s="89">
        <v>41109</v>
      </c>
      <c r="W616" s="3"/>
    </row>
    <row r="617" spans="1:137" ht="33.75" customHeight="1">
      <c r="A617" s="89">
        <v>41304</v>
      </c>
      <c r="B617" s="26" t="s">
        <v>1021</v>
      </c>
      <c r="C617" s="34" t="s">
        <v>1483</v>
      </c>
      <c r="D617" s="34" t="s">
        <v>117</v>
      </c>
      <c r="E617" s="72">
        <v>88391.45</v>
      </c>
      <c r="F617" s="72">
        <v>7589.69</v>
      </c>
      <c r="G617" s="88">
        <v>71713.96</v>
      </c>
      <c r="H617" s="72">
        <v>20.64</v>
      </c>
      <c r="I617" s="72" t="s">
        <v>119</v>
      </c>
      <c r="J617" s="87">
        <v>41159</v>
      </c>
      <c r="K617" s="72">
        <v>0</v>
      </c>
      <c r="L617" s="72">
        <v>5</v>
      </c>
      <c r="M617" s="72">
        <v>4</v>
      </c>
      <c r="N617" s="72">
        <v>4</v>
      </c>
      <c r="O617" s="34" t="s">
        <v>115</v>
      </c>
      <c r="P617" s="34" t="s">
        <v>108</v>
      </c>
      <c r="Q617" s="9" t="s">
        <v>1032</v>
      </c>
      <c r="R617" s="26" t="s">
        <v>1210</v>
      </c>
      <c r="S617" s="72" t="s">
        <v>116</v>
      </c>
      <c r="T617" s="72">
        <v>25</v>
      </c>
      <c r="U617" s="89">
        <v>41186</v>
      </c>
      <c r="V617" s="6"/>
      <c r="W617" s="15"/>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row>
    <row r="618" spans="1:23" ht="33.75" customHeight="1">
      <c r="A618" s="87">
        <v>41304</v>
      </c>
      <c r="B618" s="26" t="s">
        <v>1021</v>
      </c>
      <c r="C618" s="34" t="s">
        <v>1482</v>
      </c>
      <c r="D618" s="34" t="s">
        <v>117</v>
      </c>
      <c r="E618" s="72">
        <v>47027.68</v>
      </c>
      <c r="F618" s="72">
        <v>15202.36</v>
      </c>
      <c r="G618" s="88">
        <v>62230.04</v>
      </c>
      <c r="H618" s="72">
        <v>0</v>
      </c>
      <c r="I618" s="72" t="s">
        <v>1390</v>
      </c>
      <c r="J618" s="87">
        <v>41143</v>
      </c>
      <c r="K618" s="72">
        <v>0</v>
      </c>
      <c r="L618" s="72">
        <v>1</v>
      </c>
      <c r="M618" s="72">
        <v>1</v>
      </c>
      <c r="N618" s="72">
        <v>1</v>
      </c>
      <c r="O618" s="34" t="s">
        <v>115</v>
      </c>
      <c r="P618" s="31" t="s">
        <v>1321</v>
      </c>
      <c r="Q618" s="31"/>
      <c r="R618" s="24" t="s">
        <v>1208</v>
      </c>
      <c r="S618" s="72" t="s">
        <v>116</v>
      </c>
      <c r="T618" s="72">
        <v>60</v>
      </c>
      <c r="U618" s="87">
        <v>41182</v>
      </c>
      <c r="W618" s="10"/>
    </row>
    <row r="619" spans="1:23" ht="33.75" customHeight="1">
      <c r="A619" s="87">
        <v>41304</v>
      </c>
      <c r="B619" s="26" t="s">
        <v>1451</v>
      </c>
      <c r="C619" s="34" t="s">
        <v>1479</v>
      </c>
      <c r="D619" s="34" t="s">
        <v>117</v>
      </c>
      <c r="E619" s="72">
        <v>255611.84</v>
      </c>
      <c r="F619" s="72">
        <v>68015</v>
      </c>
      <c r="G619" s="88">
        <v>230661.46</v>
      </c>
      <c r="H619" s="72">
        <v>13.3</v>
      </c>
      <c r="I619" s="72" t="s">
        <v>119</v>
      </c>
      <c r="J619" s="87">
        <v>41152</v>
      </c>
      <c r="K619" s="72">
        <v>0</v>
      </c>
      <c r="L619" s="72">
        <v>6</v>
      </c>
      <c r="M619" s="72">
        <v>6</v>
      </c>
      <c r="N619" s="72">
        <v>6</v>
      </c>
      <c r="O619" s="34" t="s">
        <v>115</v>
      </c>
      <c r="P619" s="34" t="s">
        <v>1072</v>
      </c>
      <c r="Q619" s="34"/>
      <c r="R619" s="24" t="s">
        <v>1208</v>
      </c>
      <c r="S619" s="72" t="s">
        <v>116</v>
      </c>
      <c r="T619" s="72">
        <v>60</v>
      </c>
      <c r="U619" s="87">
        <v>41216</v>
      </c>
      <c r="W619" s="72"/>
    </row>
    <row r="620" spans="1:137" ht="33.75" customHeight="1">
      <c r="A620" s="87">
        <v>41304</v>
      </c>
      <c r="B620" s="26" t="s">
        <v>1451</v>
      </c>
      <c r="C620" s="34" t="s">
        <v>1477</v>
      </c>
      <c r="D620" s="34" t="s">
        <v>113</v>
      </c>
      <c r="E620" s="72">
        <v>107736.3</v>
      </c>
      <c r="F620" s="72">
        <v>2154.73</v>
      </c>
      <c r="G620" s="88">
        <v>89597.39</v>
      </c>
      <c r="H620" s="72">
        <v>17.18</v>
      </c>
      <c r="I620" s="72" t="s">
        <v>114</v>
      </c>
      <c r="J620" s="89">
        <v>41009</v>
      </c>
      <c r="K620" s="72">
        <v>0</v>
      </c>
      <c r="L620" s="72">
        <v>5</v>
      </c>
      <c r="M620" s="72">
        <v>4</v>
      </c>
      <c r="N620" s="72">
        <v>4</v>
      </c>
      <c r="O620" s="34" t="s">
        <v>115</v>
      </c>
      <c r="P620" s="34" t="s">
        <v>1325</v>
      </c>
      <c r="Q620" s="34"/>
      <c r="R620" s="24" t="s">
        <v>1208</v>
      </c>
      <c r="S620" s="72" t="s">
        <v>116</v>
      </c>
      <c r="T620" s="72">
        <v>100</v>
      </c>
      <c r="U620" s="87">
        <v>41162</v>
      </c>
      <c r="V620" s="6"/>
      <c r="W620" s="4"/>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row>
    <row r="621" spans="1:23" s="10" customFormat="1" ht="33.75" customHeight="1">
      <c r="A621" s="87">
        <v>41305</v>
      </c>
      <c r="B621" s="26" t="s">
        <v>107</v>
      </c>
      <c r="C621" s="34" t="s">
        <v>1484</v>
      </c>
      <c r="D621" s="34" t="s">
        <v>117</v>
      </c>
      <c r="E621" s="72">
        <v>78349</v>
      </c>
      <c r="F621" s="72">
        <v>500</v>
      </c>
      <c r="G621" s="88">
        <v>74845.79</v>
      </c>
      <c r="H621" s="72">
        <v>4.5</v>
      </c>
      <c r="I621" s="72" t="s">
        <v>114</v>
      </c>
      <c r="J621" s="89">
        <v>41115</v>
      </c>
      <c r="K621" s="72">
        <v>0</v>
      </c>
      <c r="L621" s="72">
        <v>0</v>
      </c>
      <c r="M621" s="72">
        <v>8</v>
      </c>
      <c r="N621" s="72">
        <v>8</v>
      </c>
      <c r="O621" s="7" t="s">
        <v>115</v>
      </c>
      <c r="P621" s="34" t="s">
        <v>1173</v>
      </c>
      <c r="Q621" s="34"/>
      <c r="R621" s="24" t="s">
        <v>1208</v>
      </c>
      <c r="S621" s="72" t="s">
        <v>116</v>
      </c>
      <c r="T621" s="72">
        <v>85</v>
      </c>
      <c r="U621" s="87">
        <v>41176</v>
      </c>
      <c r="W621" s="3"/>
    </row>
    <row r="622" spans="1:23" ht="33.75" customHeight="1">
      <c r="A622" s="89">
        <v>41306</v>
      </c>
      <c r="B622" s="26" t="s">
        <v>992</v>
      </c>
      <c r="C622" s="34" t="s">
        <v>707</v>
      </c>
      <c r="D622" s="34" t="s">
        <v>117</v>
      </c>
      <c r="E622" s="72">
        <v>365000</v>
      </c>
      <c r="F622" s="72">
        <v>16972.5</v>
      </c>
      <c r="G622" s="88">
        <v>365000</v>
      </c>
      <c r="H622" s="72">
        <v>0</v>
      </c>
      <c r="I622" s="72" t="s">
        <v>119</v>
      </c>
      <c r="J622" s="89">
        <v>41250</v>
      </c>
      <c r="K622" s="72">
        <v>0</v>
      </c>
      <c r="L622" s="72">
        <v>0</v>
      </c>
      <c r="M622" s="72">
        <v>1</v>
      </c>
      <c r="N622" s="72">
        <v>1</v>
      </c>
      <c r="O622" s="34" t="s">
        <v>115</v>
      </c>
      <c r="P622" s="9" t="s">
        <v>1086</v>
      </c>
      <c r="Q622" s="9"/>
      <c r="R622" s="24" t="s">
        <v>1208</v>
      </c>
      <c r="S622" s="72" t="s">
        <v>116</v>
      </c>
      <c r="T622" s="72">
        <v>30</v>
      </c>
      <c r="U622" s="87">
        <v>41274</v>
      </c>
      <c r="W622" s="72"/>
    </row>
    <row r="623" spans="1:23" ht="33.75" customHeight="1">
      <c r="A623" s="87">
        <v>41306</v>
      </c>
      <c r="B623" s="26" t="s">
        <v>992</v>
      </c>
      <c r="C623" s="34" t="s">
        <v>1319</v>
      </c>
      <c r="D623" s="34" t="s">
        <v>113</v>
      </c>
      <c r="E623" s="72">
        <v>82883.8</v>
      </c>
      <c r="F623" s="72">
        <v>3923.4</v>
      </c>
      <c r="G623" s="88">
        <v>67249.64</v>
      </c>
      <c r="H623" s="72">
        <v>19.8</v>
      </c>
      <c r="I623" s="72" t="s">
        <v>114</v>
      </c>
      <c r="J623" s="87">
        <v>41263</v>
      </c>
      <c r="K623" s="72">
        <v>0</v>
      </c>
      <c r="L623" s="72">
        <v>0</v>
      </c>
      <c r="M623" s="72">
        <v>4</v>
      </c>
      <c r="N623" s="72">
        <v>4</v>
      </c>
      <c r="O623" s="34" t="s">
        <v>115</v>
      </c>
      <c r="P623" s="34" t="s">
        <v>1073</v>
      </c>
      <c r="Q623" s="34"/>
      <c r="R623" s="24" t="s">
        <v>1208</v>
      </c>
      <c r="S623" s="72" t="s">
        <v>116</v>
      </c>
      <c r="T623" s="72">
        <v>30</v>
      </c>
      <c r="U623" s="87">
        <v>41331</v>
      </c>
      <c r="W623" s="2"/>
    </row>
    <row r="624" spans="1:21" s="72" customFormat="1" ht="33.75" customHeight="1">
      <c r="A624" s="87">
        <v>41306</v>
      </c>
      <c r="B624" s="26" t="s">
        <v>941</v>
      </c>
      <c r="C624" s="34" t="s">
        <v>1317</v>
      </c>
      <c r="D624" s="34" t="s">
        <v>117</v>
      </c>
      <c r="E624" s="72">
        <v>84000</v>
      </c>
      <c r="F624" s="72">
        <v>4000</v>
      </c>
      <c r="G624" s="88">
        <v>61864</v>
      </c>
      <c r="H624" s="72">
        <v>27.67</v>
      </c>
      <c r="I624" s="72" t="s">
        <v>114</v>
      </c>
      <c r="J624" s="87">
        <v>41163</v>
      </c>
      <c r="K624" s="72">
        <v>0</v>
      </c>
      <c r="L624" s="72">
        <v>5</v>
      </c>
      <c r="M624" s="72">
        <v>4</v>
      </c>
      <c r="N624" s="72">
        <v>4</v>
      </c>
      <c r="O624" s="34" t="s">
        <v>115</v>
      </c>
      <c r="P624" s="34" t="s">
        <v>1335</v>
      </c>
      <c r="Q624" s="34"/>
      <c r="R624" s="24" t="s">
        <v>1208</v>
      </c>
      <c r="S624" s="72" t="s">
        <v>116</v>
      </c>
      <c r="T624" s="72">
        <v>120</v>
      </c>
      <c r="U624" s="87">
        <v>40998</v>
      </c>
    </row>
    <row r="625" spans="1:23" ht="33.75" customHeight="1">
      <c r="A625" s="87">
        <v>41306</v>
      </c>
      <c r="B625" s="26" t="s">
        <v>941</v>
      </c>
      <c r="C625" s="34" t="s">
        <v>1318</v>
      </c>
      <c r="D625" s="34" t="s">
        <v>117</v>
      </c>
      <c r="E625" s="72">
        <v>92000</v>
      </c>
      <c r="F625" s="72">
        <v>4000</v>
      </c>
      <c r="G625" s="88">
        <v>85813.6</v>
      </c>
      <c r="H625" s="72">
        <v>7.03</v>
      </c>
      <c r="I625" s="72" t="s">
        <v>114</v>
      </c>
      <c r="J625" s="87">
        <v>41153</v>
      </c>
      <c r="K625" s="72">
        <v>0</v>
      </c>
      <c r="L625" s="72">
        <v>5</v>
      </c>
      <c r="M625" s="72">
        <v>5</v>
      </c>
      <c r="N625" s="72">
        <v>5</v>
      </c>
      <c r="O625" s="34" t="s">
        <v>115</v>
      </c>
      <c r="P625" s="34" t="s">
        <v>1113</v>
      </c>
      <c r="Q625" s="34"/>
      <c r="R625" s="24" t="s">
        <v>1208</v>
      </c>
      <c r="S625" s="72" t="s">
        <v>116</v>
      </c>
      <c r="T625" s="72">
        <v>120</v>
      </c>
      <c r="U625" s="87">
        <v>41274</v>
      </c>
      <c r="W625" s="15"/>
    </row>
    <row r="626" spans="1:23" ht="33.75" customHeight="1">
      <c r="A626" s="89">
        <v>41310</v>
      </c>
      <c r="B626" s="26" t="s">
        <v>714</v>
      </c>
      <c r="C626" s="34" t="s">
        <v>715</v>
      </c>
      <c r="D626" s="34" t="s">
        <v>117</v>
      </c>
      <c r="E626" s="72">
        <v>185000</v>
      </c>
      <c r="F626" s="72">
        <v>0</v>
      </c>
      <c r="G626" s="88">
        <v>177290.4</v>
      </c>
      <c r="H626" s="72">
        <v>4.167</v>
      </c>
      <c r="I626" s="72" t="s">
        <v>119</v>
      </c>
      <c r="J626" s="89">
        <v>41260</v>
      </c>
      <c r="K626" s="72">
        <v>0</v>
      </c>
      <c r="L626" s="72">
        <v>0</v>
      </c>
      <c r="M626" s="72">
        <v>1</v>
      </c>
      <c r="N626" s="72">
        <v>1</v>
      </c>
      <c r="O626" s="34" t="s">
        <v>115</v>
      </c>
      <c r="P626" s="9" t="s">
        <v>1095</v>
      </c>
      <c r="Q626" s="9"/>
      <c r="R626" s="24" t="s">
        <v>1208</v>
      </c>
      <c r="S626" s="72" t="s">
        <v>116</v>
      </c>
      <c r="T626" s="72">
        <v>1095</v>
      </c>
      <c r="U626" s="87">
        <v>42369</v>
      </c>
      <c r="W626" s="2"/>
    </row>
    <row r="627" spans="1:23" s="10" customFormat="1" ht="33.75" customHeight="1">
      <c r="A627" s="89">
        <v>41311</v>
      </c>
      <c r="B627" s="26" t="s">
        <v>1080</v>
      </c>
      <c r="C627" s="34" t="s">
        <v>719</v>
      </c>
      <c r="D627" s="34" t="s">
        <v>113</v>
      </c>
      <c r="E627" s="72">
        <v>65289</v>
      </c>
      <c r="F627" s="72">
        <v>2000</v>
      </c>
      <c r="G627" s="88">
        <v>44403.63</v>
      </c>
      <c r="H627" s="72">
        <v>33</v>
      </c>
      <c r="I627" s="72" t="s">
        <v>114</v>
      </c>
      <c r="J627" s="89">
        <v>40980</v>
      </c>
      <c r="K627" s="72">
        <v>0</v>
      </c>
      <c r="L627" s="72">
        <v>7</v>
      </c>
      <c r="M627" s="72">
        <v>3</v>
      </c>
      <c r="N627" s="72">
        <v>3</v>
      </c>
      <c r="O627" s="7" t="s">
        <v>115</v>
      </c>
      <c r="P627" s="34" t="s">
        <v>1159</v>
      </c>
      <c r="Q627" s="9" t="s">
        <v>1031</v>
      </c>
      <c r="R627" s="26" t="s">
        <v>1209</v>
      </c>
      <c r="S627" s="72" t="s">
        <v>116</v>
      </c>
      <c r="T627" s="72">
        <v>120</v>
      </c>
      <c r="U627" s="89">
        <v>41100</v>
      </c>
      <c r="W627" s="3"/>
    </row>
    <row r="628" spans="1:23" ht="33.75" customHeight="1">
      <c r="A628" s="89">
        <v>41311</v>
      </c>
      <c r="B628" s="26" t="s">
        <v>1080</v>
      </c>
      <c r="C628" s="34" t="s">
        <v>722</v>
      </c>
      <c r="D628" s="34" t="s">
        <v>117</v>
      </c>
      <c r="E628" s="72">
        <v>42625.88</v>
      </c>
      <c r="F628" s="72">
        <v>5901.29</v>
      </c>
      <c r="G628" s="88">
        <v>36883.99</v>
      </c>
      <c r="H628" s="72">
        <v>15.635</v>
      </c>
      <c r="I628" s="72" t="s">
        <v>119</v>
      </c>
      <c r="J628" s="89">
        <v>41064</v>
      </c>
      <c r="K628" s="72">
        <v>0</v>
      </c>
      <c r="L628" s="72">
        <v>10</v>
      </c>
      <c r="M628" s="72">
        <v>5</v>
      </c>
      <c r="N628" s="72">
        <v>5</v>
      </c>
      <c r="O628" s="7" t="s">
        <v>115</v>
      </c>
      <c r="P628" s="31" t="s">
        <v>254</v>
      </c>
      <c r="Q628" s="31"/>
      <c r="R628" s="24" t="s">
        <v>1208</v>
      </c>
      <c r="S628" s="72" t="s">
        <v>116</v>
      </c>
      <c r="T628" s="72">
        <v>30</v>
      </c>
      <c r="U628" s="87">
        <v>41095</v>
      </c>
      <c r="W628" s="72"/>
    </row>
    <row r="629" spans="1:138" ht="33.75" customHeight="1">
      <c r="A629" s="87">
        <v>41312</v>
      </c>
      <c r="B629" s="26" t="s">
        <v>1600</v>
      </c>
      <c r="C629" s="34" t="s">
        <v>964</v>
      </c>
      <c r="D629" s="34" t="s">
        <v>890</v>
      </c>
      <c r="E629" s="72">
        <v>43500</v>
      </c>
      <c r="F629" s="72">
        <v>4000</v>
      </c>
      <c r="G629" s="88">
        <v>41090.5</v>
      </c>
      <c r="H629" s="72">
        <v>6.1</v>
      </c>
      <c r="I629" s="72" t="s">
        <v>119</v>
      </c>
      <c r="J629" s="87">
        <v>40964</v>
      </c>
      <c r="K629" s="72">
        <v>0</v>
      </c>
      <c r="L629" s="72">
        <v>5</v>
      </c>
      <c r="M629" s="72">
        <v>3</v>
      </c>
      <c r="N629" s="72">
        <v>3</v>
      </c>
      <c r="O629" s="7" t="s">
        <v>115</v>
      </c>
      <c r="P629" s="34" t="s">
        <v>910</v>
      </c>
      <c r="Q629" s="34"/>
      <c r="R629" s="24" t="s">
        <v>1208</v>
      </c>
      <c r="S629" s="72" t="s">
        <v>116</v>
      </c>
      <c r="T629" s="72">
        <v>365</v>
      </c>
      <c r="U629" s="87">
        <v>41305</v>
      </c>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row>
    <row r="630" spans="1:23" ht="33.75" customHeight="1">
      <c r="A630" s="87">
        <v>41312</v>
      </c>
      <c r="B630" s="26" t="s">
        <v>1600</v>
      </c>
      <c r="C630" s="34" t="s">
        <v>965</v>
      </c>
      <c r="D630" s="34" t="s">
        <v>117</v>
      </c>
      <c r="E630" s="72">
        <v>77500</v>
      </c>
      <c r="F630" s="72">
        <v>1500</v>
      </c>
      <c r="G630" s="88">
        <v>68098.8</v>
      </c>
      <c r="H630" s="72">
        <v>12.37</v>
      </c>
      <c r="I630" s="72" t="s">
        <v>119</v>
      </c>
      <c r="J630" s="87">
        <v>41197</v>
      </c>
      <c r="K630" s="72">
        <v>0</v>
      </c>
      <c r="L630" s="72">
        <v>12</v>
      </c>
      <c r="M630" s="72">
        <v>12</v>
      </c>
      <c r="N630" s="72">
        <v>12</v>
      </c>
      <c r="O630" s="34" t="s">
        <v>115</v>
      </c>
      <c r="P630" s="34" t="s">
        <v>244</v>
      </c>
      <c r="Q630" s="34"/>
      <c r="R630" s="24" t="s">
        <v>1208</v>
      </c>
      <c r="S630" s="72" t="s">
        <v>116</v>
      </c>
      <c r="T630" s="72">
        <v>365</v>
      </c>
      <c r="U630" s="87">
        <v>41547</v>
      </c>
      <c r="W630" s="10"/>
    </row>
    <row r="631" spans="1:21" ht="33.75" customHeight="1">
      <c r="A631" s="89">
        <v>41312</v>
      </c>
      <c r="B631" s="26" t="s">
        <v>1600</v>
      </c>
      <c r="C631" s="34" t="s">
        <v>966</v>
      </c>
      <c r="D631" s="34" t="s">
        <v>117</v>
      </c>
      <c r="E631" s="72">
        <v>93731.12</v>
      </c>
      <c r="F631" s="72">
        <v>2000</v>
      </c>
      <c r="G631" s="88">
        <v>86915.5</v>
      </c>
      <c r="H631" s="72">
        <v>7.43</v>
      </c>
      <c r="I631" s="72" t="s">
        <v>119</v>
      </c>
      <c r="J631" s="89">
        <v>41202</v>
      </c>
      <c r="K631" s="72">
        <v>0</v>
      </c>
      <c r="L631" s="72">
        <v>12</v>
      </c>
      <c r="M631" s="72">
        <v>4</v>
      </c>
      <c r="N631" s="72">
        <v>4</v>
      </c>
      <c r="O631" s="34" t="s">
        <v>1383</v>
      </c>
      <c r="P631" s="34" t="s">
        <v>1073</v>
      </c>
      <c r="Q631" s="34"/>
      <c r="R631" s="24" t="s">
        <v>1208</v>
      </c>
      <c r="S631" s="72" t="s">
        <v>116</v>
      </c>
      <c r="T631" s="72">
        <v>150</v>
      </c>
      <c r="U631" s="87">
        <v>41363</v>
      </c>
    </row>
    <row r="632" spans="1:23" s="10" customFormat="1" ht="33.75" customHeight="1">
      <c r="A632" s="87">
        <v>41312</v>
      </c>
      <c r="B632" s="26" t="s">
        <v>716</v>
      </c>
      <c r="C632" s="34" t="s">
        <v>961</v>
      </c>
      <c r="D632" s="34" t="s">
        <v>117</v>
      </c>
      <c r="E632" s="72">
        <v>202931.76</v>
      </c>
      <c r="F632" s="72">
        <v>200</v>
      </c>
      <c r="G632" s="88">
        <v>189450.1</v>
      </c>
      <c r="H632" s="72">
        <v>6.65</v>
      </c>
      <c r="I632" s="72" t="s">
        <v>119</v>
      </c>
      <c r="J632" s="87">
        <v>40977</v>
      </c>
      <c r="K632" s="72">
        <v>0</v>
      </c>
      <c r="L632" s="72">
        <v>5</v>
      </c>
      <c r="M632" s="72">
        <v>5</v>
      </c>
      <c r="N632" s="72">
        <v>5</v>
      </c>
      <c r="O632" s="34" t="s">
        <v>115</v>
      </c>
      <c r="P632" s="9" t="s">
        <v>1063</v>
      </c>
      <c r="Q632" s="9"/>
      <c r="R632" s="24" t="s">
        <v>1208</v>
      </c>
      <c r="S632" s="72" t="s">
        <v>116</v>
      </c>
      <c r="T632" s="72">
        <v>60</v>
      </c>
      <c r="U632" s="87">
        <v>41121</v>
      </c>
      <c r="W632" s="3"/>
    </row>
    <row r="633" spans="1:23" s="10" customFormat="1" ht="33.75" customHeight="1">
      <c r="A633" s="89">
        <v>41313</v>
      </c>
      <c r="B633" s="26" t="s">
        <v>1080</v>
      </c>
      <c r="C633" s="34" t="s">
        <v>968</v>
      </c>
      <c r="D633" s="34" t="s">
        <v>890</v>
      </c>
      <c r="E633" s="72">
        <v>54480</v>
      </c>
      <c r="F633" s="72">
        <v>1089.6</v>
      </c>
      <c r="G633" s="88">
        <v>45478.38</v>
      </c>
      <c r="H633" s="72">
        <v>16.86</v>
      </c>
      <c r="I633" s="72" t="s">
        <v>114</v>
      </c>
      <c r="J633" s="89">
        <v>41038</v>
      </c>
      <c r="K633" s="72">
        <v>0</v>
      </c>
      <c r="L633" s="72">
        <v>10</v>
      </c>
      <c r="M633" s="72">
        <v>2</v>
      </c>
      <c r="N633" s="72">
        <v>2</v>
      </c>
      <c r="O633" s="34" t="s">
        <v>115</v>
      </c>
      <c r="P633" s="34" t="s">
        <v>1096</v>
      </c>
      <c r="Q633" s="26" t="s">
        <v>1031</v>
      </c>
      <c r="R633" s="26" t="s">
        <v>1212</v>
      </c>
      <c r="S633" s="72" t="s">
        <v>116</v>
      </c>
      <c r="T633" s="72">
        <v>240</v>
      </c>
      <c r="U633" s="87">
        <v>41274</v>
      </c>
      <c r="W633" s="72"/>
    </row>
    <row r="634" spans="1:23" ht="33.75" customHeight="1">
      <c r="A634" s="87">
        <v>41313</v>
      </c>
      <c r="B634" s="26" t="s">
        <v>1480</v>
      </c>
      <c r="C634" s="34" t="s">
        <v>967</v>
      </c>
      <c r="D634" s="34" t="s">
        <v>887</v>
      </c>
      <c r="E634" s="72">
        <v>66900</v>
      </c>
      <c r="F634" s="72">
        <v>400</v>
      </c>
      <c r="G634" s="88">
        <v>60316.5</v>
      </c>
      <c r="H634" s="72">
        <v>9.9</v>
      </c>
      <c r="I634" s="72" t="s">
        <v>119</v>
      </c>
      <c r="J634" s="89">
        <v>41001</v>
      </c>
      <c r="K634" s="72">
        <v>0</v>
      </c>
      <c r="L634" s="72">
        <v>6</v>
      </c>
      <c r="M634" s="72">
        <v>3</v>
      </c>
      <c r="N634" s="72">
        <v>3</v>
      </c>
      <c r="O634" s="7" t="s">
        <v>115</v>
      </c>
      <c r="P634" s="34" t="s">
        <v>1336</v>
      </c>
      <c r="Q634" s="34" t="s">
        <v>1030</v>
      </c>
      <c r="R634" s="26" t="s">
        <v>1340</v>
      </c>
      <c r="S634" s="72" t="s">
        <v>116</v>
      </c>
      <c r="T634" s="72">
        <v>30</v>
      </c>
      <c r="U634" s="87">
        <v>41080</v>
      </c>
      <c r="W634" s="72"/>
    </row>
    <row r="635" spans="1:137" ht="33.75" customHeight="1">
      <c r="A635" s="87">
        <v>41316</v>
      </c>
      <c r="B635" s="26" t="s">
        <v>1451</v>
      </c>
      <c r="C635" s="34" t="s">
        <v>976</v>
      </c>
      <c r="D635" s="34" t="s">
        <v>1393</v>
      </c>
      <c r="E635" s="72">
        <v>8492839</v>
      </c>
      <c r="F635" s="72">
        <v>116000</v>
      </c>
      <c r="G635" s="88">
        <v>7736000</v>
      </c>
      <c r="H635" s="72">
        <v>0</v>
      </c>
      <c r="I635" s="72" t="s">
        <v>1081</v>
      </c>
      <c r="J635" s="87">
        <v>41272</v>
      </c>
      <c r="K635" s="72">
        <v>0</v>
      </c>
      <c r="L635" s="72">
        <v>0</v>
      </c>
      <c r="M635" s="72">
        <v>1</v>
      </c>
      <c r="N635" s="72">
        <v>1</v>
      </c>
      <c r="O635" s="34" t="s">
        <v>1082</v>
      </c>
      <c r="P635" s="34" t="s">
        <v>859</v>
      </c>
      <c r="Q635" s="34"/>
      <c r="R635" s="24" t="s">
        <v>1208</v>
      </c>
      <c r="S635" s="72" t="s">
        <v>1083</v>
      </c>
      <c r="T635" s="72">
        <v>540</v>
      </c>
      <c r="U635" s="87">
        <v>41942</v>
      </c>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row>
    <row r="636" spans="1:23" ht="33.75" customHeight="1">
      <c r="A636" s="87">
        <v>41316</v>
      </c>
      <c r="B636" s="26" t="s">
        <v>1548</v>
      </c>
      <c r="C636" s="34" t="s">
        <v>973</v>
      </c>
      <c r="D636" s="34" t="s">
        <v>884</v>
      </c>
      <c r="E636" s="72">
        <v>56365.83</v>
      </c>
      <c r="F636" s="72">
        <v>2716</v>
      </c>
      <c r="G636" s="88">
        <v>43296.73</v>
      </c>
      <c r="H636" s="72">
        <v>24.36</v>
      </c>
      <c r="I636" s="72" t="s">
        <v>119</v>
      </c>
      <c r="J636" s="87">
        <v>41228</v>
      </c>
      <c r="K636" s="87"/>
      <c r="L636" s="72">
        <v>5</v>
      </c>
      <c r="M636" s="72">
        <v>4</v>
      </c>
      <c r="N636" s="72">
        <v>4</v>
      </c>
      <c r="O636" s="34" t="s">
        <v>115</v>
      </c>
      <c r="P636" s="34" t="s">
        <v>974</v>
      </c>
      <c r="Q636" s="34"/>
      <c r="R636" s="24" t="s">
        <v>1208</v>
      </c>
      <c r="S636" s="72" t="s">
        <v>116</v>
      </c>
      <c r="T636" s="72">
        <v>30</v>
      </c>
      <c r="U636" s="87">
        <v>41261</v>
      </c>
      <c r="W636" s="10"/>
    </row>
    <row r="637" spans="1:21" ht="33.75" customHeight="1">
      <c r="A637" s="87">
        <v>41316</v>
      </c>
      <c r="B637" s="26" t="s">
        <v>987</v>
      </c>
      <c r="C637" s="34" t="s">
        <v>972</v>
      </c>
      <c r="D637" s="34" t="s">
        <v>889</v>
      </c>
      <c r="E637" s="72">
        <v>124011.75</v>
      </c>
      <c r="F637" s="72">
        <v>22691.91</v>
      </c>
      <c r="G637" s="88">
        <v>115241.91</v>
      </c>
      <c r="H637" s="72">
        <v>8.656</v>
      </c>
      <c r="I637" s="72" t="s">
        <v>119</v>
      </c>
      <c r="J637" s="87">
        <v>41073</v>
      </c>
      <c r="K637" s="72">
        <v>0</v>
      </c>
      <c r="L637" s="72">
        <v>17</v>
      </c>
      <c r="M637" s="72">
        <v>12</v>
      </c>
      <c r="N637" s="72">
        <v>1</v>
      </c>
      <c r="O637" s="7" t="s">
        <v>115</v>
      </c>
      <c r="P637" s="34" t="s">
        <v>256</v>
      </c>
      <c r="Q637" s="34"/>
      <c r="R637" s="24" t="s">
        <v>1208</v>
      </c>
      <c r="S637" s="72" t="s">
        <v>116</v>
      </c>
      <c r="T637" s="72">
        <v>150</v>
      </c>
      <c r="U637" s="87">
        <v>41333</v>
      </c>
    </row>
    <row r="638" spans="1:23" ht="33.75" customHeight="1">
      <c r="A638" s="87">
        <v>41316</v>
      </c>
      <c r="B638" s="26" t="s">
        <v>987</v>
      </c>
      <c r="C638" s="34" t="s">
        <v>975</v>
      </c>
      <c r="D638" s="34" t="s">
        <v>884</v>
      </c>
      <c r="E638" s="72">
        <v>256000</v>
      </c>
      <c r="F638" s="72">
        <v>26000</v>
      </c>
      <c r="G638" s="88">
        <v>233000</v>
      </c>
      <c r="H638" s="72">
        <v>10</v>
      </c>
      <c r="I638" s="72" t="s">
        <v>119</v>
      </c>
      <c r="J638" s="87">
        <v>41171</v>
      </c>
      <c r="K638" s="72">
        <v>0</v>
      </c>
      <c r="L638" s="72">
        <v>16</v>
      </c>
      <c r="M638" s="72">
        <v>1</v>
      </c>
      <c r="N638" s="72">
        <v>1</v>
      </c>
      <c r="O638" s="34" t="s">
        <v>115</v>
      </c>
      <c r="P638" s="34" t="s">
        <v>146</v>
      </c>
      <c r="Q638" s="34"/>
      <c r="R638" s="24" t="s">
        <v>1208</v>
      </c>
      <c r="S638" s="72" t="s">
        <v>116</v>
      </c>
      <c r="T638" s="72">
        <v>138</v>
      </c>
      <c r="U638" s="87">
        <v>41482</v>
      </c>
      <c r="W638" s="15"/>
    </row>
    <row r="639" spans="1:137" ht="33.75" customHeight="1">
      <c r="A639" s="87">
        <v>41317</v>
      </c>
      <c r="B639" s="26" t="s">
        <v>992</v>
      </c>
      <c r="C639" s="34" t="s">
        <v>855</v>
      </c>
      <c r="D639" s="34" t="s">
        <v>117</v>
      </c>
      <c r="E639" s="72">
        <v>268769.07</v>
      </c>
      <c r="F639" s="72">
        <v>0</v>
      </c>
      <c r="G639" s="88">
        <v>268769.07</v>
      </c>
      <c r="H639" s="72">
        <v>0</v>
      </c>
      <c r="I639" s="72" t="s">
        <v>119</v>
      </c>
      <c r="J639" s="87">
        <v>41157</v>
      </c>
      <c r="K639" s="72">
        <v>0</v>
      </c>
      <c r="L639" s="72">
        <v>0</v>
      </c>
      <c r="M639" s="72">
        <v>1</v>
      </c>
      <c r="N639" s="72">
        <v>1</v>
      </c>
      <c r="O639" s="7" t="s">
        <v>115</v>
      </c>
      <c r="P639" s="34" t="s">
        <v>0</v>
      </c>
      <c r="Q639" s="26" t="s">
        <v>1031</v>
      </c>
      <c r="R639" s="25" t="s">
        <v>1212</v>
      </c>
      <c r="S639" s="72" t="s">
        <v>116</v>
      </c>
      <c r="T639" s="72">
        <v>120</v>
      </c>
      <c r="U639" s="87">
        <v>41274</v>
      </c>
      <c r="V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row>
    <row r="640" spans="1:21" ht="33.75" customHeight="1">
      <c r="A640" s="87">
        <v>41317</v>
      </c>
      <c r="B640" s="26" t="s">
        <v>992</v>
      </c>
      <c r="C640" s="34" t="s">
        <v>854</v>
      </c>
      <c r="D640" s="34" t="s">
        <v>52</v>
      </c>
      <c r="E640" s="72">
        <v>84700</v>
      </c>
      <c r="F640" s="72">
        <v>0</v>
      </c>
      <c r="G640" s="88">
        <v>84700</v>
      </c>
      <c r="H640" s="72">
        <v>0</v>
      </c>
      <c r="I640" s="72" t="s">
        <v>119</v>
      </c>
      <c r="J640" s="87">
        <v>41081</v>
      </c>
      <c r="K640" s="72">
        <v>0</v>
      </c>
      <c r="L640" s="72">
        <v>0</v>
      </c>
      <c r="M640" s="72">
        <v>1</v>
      </c>
      <c r="N640" s="72">
        <v>1</v>
      </c>
      <c r="O640" s="34" t="s">
        <v>115</v>
      </c>
      <c r="P640" s="34" t="s">
        <v>1087</v>
      </c>
      <c r="Q640" s="34"/>
      <c r="R640" s="24" t="s">
        <v>1208</v>
      </c>
      <c r="S640" s="72" t="s">
        <v>116</v>
      </c>
      <c r="T640" s="72">
        <v>40</v>
      </c>
      <c r="U640" s="87">
        <v>41121</v>
      </c>
    </row>
    <row r="641" spans="1:23" s="10" customFormat="1" ht="33.75" customHeight="1">
      <c r="A641" s="87">
        <v>41317</v>
      </c>
      <c r="B641" s="26" t="s">
        <v>118</v>
      </c>
      <c r="C641" s="34" t="s">
        <v>977</v>
      </c>
      <c r="D641" s="34" t="s">
        <v>113</v>
      </c>
      <c r="E641" s="72">
        <v>65403.16</v>
      </c>
      <c r="F641" s="72">
        <v>1552.39</v>
      </c>
      <c r="G641" s="88">
        <v>61731.74</v>
      </c>
      <c r="H641" s="72">
        <v>5.75</v>
      </c>
      <c r="I641" s="72" t="s">
        <v>119</v>
      </c>
      <c r="J641" s="89">
        <v>41191</v>
      </c>
      <c r="K641" s="72">
        <v>0</v>
      </c>
      <c r="L641" s="72">
        <v>0</v>
      </c>
      <c r="M641" s="72">
        <v>1</v>
      </c>
      <c r="N641" s="72">
        <v>1</v>
      </c>
      <c r="O641" s="7" t="s">
        <v>115</v>
      </c>
      <c r="P641" s="34" t="s">
        <v>1199</v>
      </c>
      <c r="Q641" s="34"/>
      <c r="R641" s="24" t="s">
        <v>1208</v>
      </c>
      <c r="S641" s="72" t="s">
        <v>116</v>
      </c>
      <c r="T641" s="72">
        <v>60</v>
      </c>
      <c r="U641" s="87">
        <v>41274</v>
      </c>
      <c r="W641" s="4"/>
    </row>
    <row r="642" spans="1:23" s="72" customFormat="1" ht="33.75" customHeight="1">
      <c r="A642" s="87">
        <v>41317</v>
      </c>
      <c r="B642" s="26" t="s">
        <v>118</v>
      </c>
      <c r="C642" s="34" t="s">
        <v>978</v>
      </c>
      <c r="D642" s="34" t="s">
        <v>113</v>
      </c>
      <c r="E642" s="72">
        <v>86066.52</v>
      </c>
      <c r="F642" s="72">
        <v>1588.2</v>
      </c>
      <c r="G642" s="88">
        <v>85432.93</v>
      </c>
      <c r="H642" s="72">
        <v>0.75</v>
      </c>
      <c r="I642" s="72" t="s">
        <v>119</v>
      </c>
      <c r="J642" s="87">
        <v>41130</v>
      </c>
      <c r="K642" s="72">
        <v>0</v>
      </c>
      <c r="L642" s="72">
        <v>0</v>
      </c>
      <c r="M642" s="72">
        <v>1</v>
      </c>
      <c r="N642" s="72">
        <v>1</v>
      </c>
      <c r="O642" s="7" t="s">
        <v>115</v>
      </c>
      <c r="P642" s="34" t="s">
        <v>1199</v>
      </c>
      <c r="Q642" s="34"/>
      <c r="R642" s="24" t="s">
        <v>1208</v>
      </c>
      <c r="S642" s="72" t="s">
        <v>116</v>
      </c>
      <c r="T642" s="72">
        <v>40</v>
      </c>
      <c r="U642" s="87">
        <v>41182</v>
      </c>
      <c r="W642" s="3"/>
    </row>
    <row r="643" spans="1:23" s="10" customFormat="1" ht="33.75" customHeight="1">
      <c r="A643" s="89">
        <v>41317</v>
      </c>
      <c r="B643" s="26" t="s">
        <v>987</v>
      </c>
      <c r="C643" s="34" t="s">
        <v>853</v>
      </c>
      <c r="D643" s="34" t="s">
        <v>890</v>
      </c>
      <c r="E643" s="72">
        <v>52252.03</v>
      </c>
      <c r="F643" s="72">
        <v>3000</v>
      </c>
      <c r="G643" s="88">
        <v>49789.42</v>
      </c>
      <c r="H643" s="72">
        <v>5</v>
      </c>
      <c r="I643" s="72" t="s">
        <v>114</v>
      </c>
      <c r="J643" s="87">
        <v>41200</v>
      </c>
      <c r="K643" s="72">
        <v>0</v>
      </c>
      <c r="L643" s="72">
        <v>0</v>
      </c>
      <c r="M643" s="72">
        <v>5</v>
      </c>
      <c r="N643" s="72">
        <v>5</v>
      </c>
      <c r="O643" s="7" t="s">
        <v>115</v>
      </c>
      <c r="P643" s="34" t="s">
        <v>1474</v>
      </c>
      <c r="Q643" s="34"/>
      <c r="R643" s="24" t="s">
        <v>1208</v>
      </c>
      <c r="S643" s="72" t="s">
        <v>116</v>
      </c>
      <c r="T643" s="72">
        <v>365</v>
      </c>
      <c r="U643" s="87">
        <v>41639</v>
      </c>
      <c r="W643" s="72"/>
    </row>
    <row r="644" spans="1:137" s="10" customFormat="1" ht="33.75" customHeight="1">
      <c r="A644" s="87">
        <v>41317</v>
      </c>
      <c r="B644" s="26" t="s">
        <v>1080</v>
      </c>
      <c r="C644" s="34" t="s">
        <v>852</v>
      </c>
      <c r="D644" s="34" t="s">
        <v>890</v>
      </c>
      <c r="E644" s="72">
        <v>49361.02</v>
      </c>
      <c r="F644" s="72">
        <v>1437.7</v>
      </c>
      <c r="G644" s="88">
        <v>41645.37</v>
      </c>
      <c r="H644" s="72">
        <v>16.1</v>
      </c>
      <c r="I644" s="72" t="s">
        <v>114</v>
      </c>
      <c r="J644" s="87">
        <v>41038</v>
      </c>
      <c r="K644" s="72">
        <v>0</v>
      </c>
      <c r="L644" s="72">
        <v>10</v>
      </c>
      <c r="M644" s="72">
        <v>5</v>
      </c>
      <c r="N644" s="72">
        <v>5</v>
      </c>
      <c r="O644" s="7" t="s">
        <v>115</v>
      </c>
      <c r="P644" s="34" t="s">
        <v>1160</v>
      </c>
      <c r="Q644" s="34"/>
      <c r="R644" s="24" t="s">
        <v>1208</v>
      </c>
      <c r="S644" s="72" t="s">
        <v>116</v>
      </c>
      <c r="T644" s="72">
        <v>240</v>
      </c>
      <c r="U644" s="87">
        <v>41274</v>
      </c>
      <c r="V644" s="15"/>
      <c r="W644" s="3"/>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c r="DY644" s="15"/>
      <c r="DZ644" s="15"/>
      <c r="EA644" s="15"/>
      <c r="EB644" s="15"/>
      <c r="EC644" s="15"/>
      <c r="ED644" s="15"/>
      <c r="EE644" s="15"/>
      <c r="EF644" s="15"/>
      <c r="EG644" s="15"/>
    </row>
    <row r="645" spans="1:23" ht="33.75" customHeight="1">
      <c r="A645" s="89">
        <v>41318</v>
      </c>
      <c r="B645" s="26" t="s">
        <v>1080</v>
      </c>
      <c r="C645" s="34" t="s">
        <v>6</v>
      </c>
      <c r="D645" s="34" t="s">
        <v>890</v>
      </c>
      <c r="E645" s="72">
        <v>54480</v>
      </c>
      <c r="F645" s="72">
        <v>1089.6</v>
      </c>
      <c r="G645" s="88">
        <v>44325.15</v>
      </c>
      <c r="H645" s="72">
        <v>19.02</v>
      </c>
      <c r="I645" s="72" t="s">
        <v>114</v>
      </c>
      <c r="J645" s="89">
        <v>41064</v>
      </c>
      <c r="K645" s="72">
        <v>0</v>
      </c>
      <c r="L645" s="72">
        <v>10</v>
      </c>
      <c r="M645" s="72">
        <v>3</v>
      </c>
      <c r="N645" s="72">
        <v>3</v>
      </c>
      <c r="O645" s="34" t="s">
        <v>115</v>
      </c>
      <c r="P645" s="34" t="s">
        <v>969</v>
      </c>
      <c r="Q645" s="26" t="s">
        <v>1031</v>
      </c>
      <c r="R645" s="26" t="s">
        <v>1212</v>
      </c>
      <c r="S645" s="72" t="s">
        <v>116</v>
      </c>
      <c r="T645" s="72">
        <v>210</v>
      </c>
      <c r="U645" s="87">
        <v>41274</v>
      </c>
      <c r="W645" s="72"/>
    </row>
    <row r="646" spans="1:137" ht="33.75" customHeight="1">
      <c r="A646" s="89">
        <v>41318</v>
      </c>
      <c r="B646" s="26" t="s">
        <v>118</v>
      </c>
      <c r="C646" s="34" t="s">
        <v>5</v>
      </c>
      <c r="D646" s="34" t="s">
        <v>113</v>
      </c>
      <c r="E646" s="72">
        <v>72430.66</v>
      </c>
      <c r="F646" s="72">
        <v>5986.55</v>
      </c>
      <c r="G646" s="88">
        <v>66450.69</v>
      </c>
      <c r="H646" s="72">
        <v>9</v>
      </c>
      <c r="I646" s="72" t="s">
        <v>119</v>
      </c>
      <c r="J646" s="89">
        <v>41190</v>
      </c>
      <c r="K646" s="72">
        <v>0</v>
      </c>
      <c r="L646" s="72">
        <v>0</v>
      </c>
      <c r="M646" s="72">
        <v>1</v>
      </c>
      <c r="N646" s="72">
        <v>1</v>
      </c>
      <c r="O646" s="34" t="s">
        <v>115</v>
      </c>
      <c r="P646" s="34" t="s">
        <v>1117</v>
      </c>
      <c r="Q646" s="34" t="s">
        <v>1030</v>
      </c>
      <c r="R646" s="25" t="s">
        <v>42</v>
      </c>
      <c r="S646" s="72" t="s">
        <v>116</v>
      </c>
      <c r="T646" s="72">
        <v>45</v>
      </c>
      <c r="U646" s="87">
        <v>41243</v>
      </c>
      <c r="V646" s="6"/>
      <c r="W646" s="72"/>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row>
    <row r="647" spans="1:23" s="10" customFormat="1" ht="33.75" customHeight="1">
      <c r="A647" s="87">
        <v>41318</v>
      </c>
      <c r="B647" s="26" t="s">
        <v>987</v>
      </c>
      <c r="C647" s="34" t="s">
        <v>9</v>
      </c>
      <c r="D647" s="34" t="s">
        <v>890</v>
      </c>
      <c r="E647" s="72">
        <v>120000</v>
      </c>
      <c r="F647" s="72">
        <v>0</v>
      </c>
      <c r="G647" s="88">
        <v>113172</v>
      </c>
      <c r="H647" s="72">
        <v>5.69</v>
      </c>
      <c r="I647" s="72" t="s">
        <v>114</v>
      </c>
      <c r="J647" s="89">
        <v>41200</v>
      </c>
      <c r="K647" s="72">
        <v>0</v>
      </c>
      <c r="L647" s="72">
        <v>0</v>
      </c>
      <c r="M647" s="72">
        <v>4</v>
      </c>
      <c r="N647" s="72">
        <v>4</v>
      </c>
      <c r="O647" s="34" t="s">
        <v>115</v>
      </c>
      <c r="P647" s="7" t="s">
        <v>246</v>
      </c>
      <c r="Q647" s="7"/>
      <c r="R647" s="24" t="s">
        <v>1208</v>
      </c>
      <c r="S647" s="72" t="s">
        <v>116</v>
      </c>
      <c r="T647" s="72">
        <v>365</v>
      </c>
      <c r="U647" s="87">
        <v>41639</v>
      </c>
      <c r="W647" s="72"/>
    </row>
    <row r="648" spans="1:137" ht="33.75" customHeight="1">
      <c r="A648" s="87">
        <v>41319</v>
      </c>
      <c r="B648" s="26" t="s">
        <v>1451</v>
      </c>
      <c r="C648" s="34" t="s">
        <v>864</v>
      </c>
      <c r="D648" s="34" t="s">
        <v>117</v>
      </c>
      <c r="E648" s="72">
        <v>178861.62</v>
      </c>
      <c r="F648" s="72">
        <v>0.1</v>
      </c>
      <c r="G648" s="88">
        <v>178861.62</v>
      </c>
      <c r="H648" s="72">
        <v>0</v>
      </c>
      <c r="I648" s="3" t="s">
        <v>933</v>
      </c>
      <c r="J648" s="87">
        <v>41259</v>
      </c>
      <c r="K648" s="72">
        <v>0</v>
      </c>
      <c r="L648" s="72">
        <v>0</v>
      </c>
      <c r="M648" s="72">
        <v>1</v>
      </c>
      <c r="N648" s="72">
        <v>1</v>
      </c>
      <c r="O648" s="34" t="s">
        <v>115</v>
      </c>
      <c r="P648" s="34" t="s">
        <v>1627</v>
      </c>
      <c r="Q648" s="34"/>
      <c r="R648" s="26" t="s">
        <v>1208</v>
      </c>
      <c r="S648" s="72" t="s">
        <v>116</v>
      </c>
      <c r="T648" s="72">
        <v>170</v>
      </c>
      <c r="U648" s="87">
        <v>41274</v>
      </c>
      <c r="V648" s="6"/>
      <c r="W648" s="72"/>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row>
    <row r="649" spans="1:137" ht="33.75" customHeight="1">
      <c r="A649" s="89">
        <v>41319</v>
      </c>
      <c r="B649" s="26" t="s">
        <v>19</v>
      </c>
      <c r="C649" s="34" t="s">
        <v>20</v>
      </c>
      <c r="D649" s="34" t="s">
        <v>113</v>
      </c>
      <c r="E649" s="72">
        <v>68108.12</v>
      </c>
      <c r="F649" s="72">
        <v>1006.52</v>
      </c>
      <c r="G649" s="88">
        <v>54349.72</v>
      </c>
      <c r="H649" s="72">
        <v>20.5</v>
      </c>
      <c r="I649" s="72" t="s">
        <v>119</v>
      </c>
      <c r="J649" s="89">
        <v>41167</v>
      </c>
      <c r="K649" s="72">
        <v>0</v>
      </c>
      <c r="L649" s="72">
        <v>0</v>
      </c>
      <c r="M649" s="72">
        <v>6</v>
      </c>
      <c r="N649" s="72">
        <v>6</v>
      </c>
      <c r="O649" s="34" t="s">
        <v>115</v>
      </c>
      <c r="P649" s="7" t="s">
        <v>232</v>
      </c>
      <c r="R649" s="24" t="s">
        <v>1208</v>
      </c>
      <c r="S649" s="72" t="s">
        <v>116</v>
      </c>
      <c r="T649" s="72">
        <v>60</v>
      </c>
      <c r="U649" s="89">
        <v>41230</v>
      </c>
      <c r="V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row>
    <row r="650" spans="1:138" ht="33.75" customHeight="1">
      <c r="A650" s="89">
        <v>41319</v>
      </c>
      <c r="B650" s="26" t="s">
        <v>987</v>
      </c>
      <c r="C650" s="34" t="s">
        <v>862</v>
      </c>
      <c r="D650" s="34" t="s">
        <v>113</v>
      </c>
      <c r="E650" s="72">
        <v>62366.79</v>
      </c>
      <c r="F650" s="72">
        <v>3118.34</v>
      </c>
      <c r="G650" s="88">
        <v>61181.81</v>
      </c>
      <c r="H650" s="72">
        <v>2</v>
      </c>
      <c r="I650" s="72" t="s">
        <v>119</v>
      </c>
      <c r="J650" s="89">
        <v>41248</v>
      </c>
      <c r="K650" s="72">
        <v>0</v>
      </c>
      <c r="L650" s="72">
        <v>3</v>
      </c>
      <c r="M650" s="72">
        <v>1</v>
      </c>
      <c r="N650" s="72">
        <v>1</v>
      </c>
      <c r="O650" s="34" t="s">
        <v>115</v>
      </c>
      <c r="P650" s="34" t="s">
        <v>237</v>
      </c>
      <c r="Q650" s="34"/>
      <c r="R650" s="24" t="s">
        <v>1208</v>
      </c>
      <c r="S650" s="72" t="s">
        <v>116</v>
      </c>
      <c r="T650" s="72">
        <v>30</v>
      </c>
      <c r="U650" s="89">
        <v>41364</v>
      </c>
      <c r="W650" s="2"/>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row>
    <row r="651" spans="1:23" ht="33.75" customHeight="1">
      <c r="A651" s="89">
        <v>41319</v>
      </c>
      <c r="B651" s="26" t="s">
        <v>987</v>
      </c>
      <c r="C651" s="34" t="s">
        <v>834</v>
      </c>
      <c r="D651" s="34" t="s">
        <v>113</v>
      </c>
      <c r="E651" s="72">
        <v>63995.07</v>
      </c>
      <c r="F651" s="72">
        <v>3199.76</v>
      </c>
      <c r="G651" s="88">
        <v>63812.68</v>
      </c>
      <c r="H651" s="72">
        <v>0.3</v>
      </c>
      <c r="I651" s="72" t="s">
        <v>119</v>
      </c>
      <c r="J651" s="89">
        <v>41163</v>
      </c>
      <c r="K651" s="72">
        <v>0</v>
      </c>
      <c r="L651" s="72">
        <v>3</v>
      </c>
      <c r="M651" s="72">
        <v>1</v>
      </c>
      <c r="N651" s="72">
        <v>1</v>
      </c>
      <c r="O651" s="7" t="s">
        <v>115</v>
      </c>
      <c r="P651" s="34" t="s">
        <v>835</v>
      </c>
      <c r="Q651" s="34"/>
      <c r="R651" s="24" t="s">
        <v>1208</v>
      </c>
      <c r="S651" s="72" t="s">
        <v>116</v>
      </c>
      <c r="T651" s="72">
        <v>30</v>
      </c>
      <c r="U651" s="89">
        <v>41162</v>
      </c>
      <c r="W651" s="72"/>
    </row>
    <row r="652" spans="1:23" s="4" customFormat="1" ht="33.75" customHeight="1">
      <c r="A652" s="89">
        <v>41319</v>
      </c>
      <c r="B652" s="26" t="s">
        <v>987</v>
      </c>
      <c r="C652" s="34" t="s">
        <v>860</v>
      </c>
      <c r="D652" s="34" t="s">
        <v>113</v>
      </c>
      <c r="E652" s="72">
        <v>76104.65</v>
      </c>
      <c r="F652" s="72">
        <v>3805.23</v>
      </c>
      <c r="G652" s="88">
        <v>75020.15</v>
      </c>
      <c r="H652" s="72">
        <v>1.5</v>
      </c>
      <c r="I652" s="72" t="s">
        <v>119</v>
      </c>
      <c r="J652" s="89">
        <v>41255</v>
      </c>
      <c r="K652" s="72">
        <v>0</v>
      </c>
      <c r="L652" s="72">
        <v>5</v>
      </c>
      <c r="M652" s="72">
        <v>1</v>
      </c>
      <c r="N652" s="72">
        <v>1</v>
      </c>
      <c r="O652" s="34" t="s">
        <v>1383</v>
      </c>
      <c r="P652" s="34" t="s">
        <v>226</v>
      </c>
      <c r="Q652" s="34"/>
      <c r="R652" s="24" t="s">
        <v>1208</v>
      </c>
      <c r="S652" s="72" t="s">
        <v>116</v>
      </c>
      <c r="T652" s="72">
        <v>30</v>
      </c>
      <c r="U652" s="89">
        <v>41333</v>
      </c>
      <c r="W652" s="2"/>
    </row>
    <row r="653" spans="1:21" s="72" customFormat="1" ht="33.75" customHeight="1">
      <c r="A653" s="89">
        <v>41319</v>
      </c>
      <c r="B653" s="26" t="s">
        <v>987</v>
      </c>
      <c r="C653" s="34" t="s">
        <v>1619</v>
      </c>
      <c r="D653" s="34" t="s">
        <v>113</v>
      </c>
      <c r="E653" s="72">
        <v>135522.5</v>
      </c>
      <c r="F653" s="72">
        <v>6776.13</v>
      </c>
      <c r="G653" s="88">
        <v>134041.91</v>
      </c>
      <c r="H653" s="72">
        <v>1.15</v>
      </c>
      <c r="I653" s="72" t="s">
        <v>119</v>
      </c>
      <c r="J653" s="89">
        <v>41163</v>
      </c>
      <c r="K653" s="72">
        <v>0</v>
      </c>
      <c r="L653" s="72">
        <v>3</v>
      </c>
      <c r="M653" s="72">
        <v>2</v>
      </c>
      <c r="N653" s="72">
        <v>2</v>
      </c>
      <c r="O653" s="7" t="s">
        <v>115</v>
      </c>
      <c r="P653" s="71" t="s">
        <v>1320</v>
      </c>
      <c r="Q653" s="71"/>
      <c r="R653" s="24" t="s">
        <v>1208</v>
      </c>
      <c r="S653" s="72" t="s">
        <v>116</v>
      </c>
      <c r="T653" s="72">
        <v>30</v>
      </c>
      <c r="U653" s="89">
        <v>41162</v>
      </c>
    </row>
    <row r="654" spans="1:21" s="72" customFormat="1" ht="33.75" customHeight="1">
      <c r="A654" s="89">
        <v>41319</v>
      </c>
      <c r="B654" s="26" t="s">
        <v>987</v>
      </c>
      <c r="C654" s="34" t="s">
        <v>831</v>
      </c>
      <c r="D654" s="34" t="s">
        <v>113</v>
      </c>
      <c r="E654" s="72">
        <v>154561.73</v>
      </c>
      <c r="F654" s="72">
        <v>7728.09</v>
      </c>
      <c r="G654" s="88">
        <v>151096.45</v>
      </c>
      <c r="H654" s="72">
        <v>2.36</v>
      </c>
      <c r="I654" s="72" t="s">
        <v>119</v>
      </c>
      <c r="J654" s="89">
        <v>41163</v>
      </c>
      <c r="K654" s="72">
        <v>0</v>
      </c>
      <c r="L654" s="72">
        <v>5</v>
      </c>
      <c r="M654" s="72">
        <v>2</v>
      </c>
      <c r="N654" s="72">
        <v>2</v>
      </c>
      <c r="O654" s="7" t="s">
        <v>115</v>
      </c>
      <c r="P654" s="34" t="s">
        <v>1334</v>
      </c>
      <c r="Q654" s="34"/>
      <c r="R654" s="26" t="s">
        <v>1208</v>
      </c>
      <c r="S654" s="72" t="s">
        <v>116</v>
      </c>
      <c r="T654" s="72">
        <v>30</v>
      </c>
      <c r="U654" s="89">
        <v>41162</v>
      </c>
    </row>
    <row r="655" spans="1:137" ht="33.75" customHeight="1">
      <c r="A655" s="89">
        <v>41319</v>
      </c>
      <c r="B655" s="26" t="s">
        <v>987</v>
      </c>
      <c r="C655" s="34" t="s">
        <v>861</v>
      </c>
      <c r="D655" s="34" t="s">
        <v>113</v>
      </c>
      <c r="E655" s="72">
        <v>173498.76</v>
      </c>
      <c r="F655" s="72">
        <v>8674.94</v>
      </c>
      <c r="G655" s="88">
        <v>172097.75</v>
      </c>
      <c r="H655" s="72">
        <v>0.85</v>
      </c>
      <c r="I655" s="72" t="s">
        <v>119</v>
      </c>
      <c r="J655" s="89">
        <v>41163</v>
      </c>
      <c r="K655" s="72">
        <v>0</v>
      </c>
      <c r="L655" s="72">
        <v>3</v>
      </c>
      <c r="M655" s="72">
        <v>2</v>
      </c>
      <c r="N655" s="72">
        <v>2</v>
      </c>
      <c r="O655" s="7" t="s">
        <v>115</v>
      </c>
      <c r="P655" s="34" t="s">
        <v>251</v>
      </c>
      <c r="Q655" s="34"/>
      <c r="R655" s="24" t="s">
        <v>1208</v>
      </c>
      <c r="S655" s="72" t="s">
        <v>116</v>
      </c>
      <c r="T655" s="72">
        <v>30</v>
      </c>
      <c r="U655" s="89">
        <v>41162</v>
      </c>
      <c r="V655" s="6"/>
      <c r="W655" s="72"/>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row>
    <row r="656" spans="1:23" ht="33.75" customHeight="1">
      <c r="A656" s="89">
        <v>41319</v>
      </c>
      <c r="B656" s="26" t="s">
        <v>987</v>
      </c>
      <c r="C656" s="34" t="s">
        <v>824</v>
      </c>
      <c r="D656" s="34" t="s">
        <v>113</v>
      </c>
      <c r="E656" s="72">
        <v>180000</v>
      </c>
      <c r="F656" s="72">
        <v>5000</v>
      </c>
      <c r="G656" s="88">
        <v>177987.5</v>
      </c>
      <c r="H656" s="72">
        <v>1.15</v>
      </c>
      <c r="I656" s="72" t="s">
        <v>119</v>
      </c>
      <c r="J656" s="89">
        <v>41103</v>
      </c>
      <c r="K656" s="72">
        <v>0</v>
      </c>
      <c r="L656" s="72">
        <v>5</v>
      </c>
      <c r="M656" s="72">
        <v>3</v>
      </c>
      <c r="N656" s="72">
        <v>3</v>
      </c>
      <c r="O656" s="34" t="s">
        <v>115</v>
      </c>
      <c r="P656" s="31" t="s">
        <v>237</v>
      </c>
      <c r="Q656" s="31"/>
      <c r="R656" s="24" t="s">
        <v>1208</v>
      </c>
      <c r="S656" s="72" t="s">
        <v>116</v>
      </c>
      <c r="T656" s="72">
        <v>300</v>
      </c>
      <c r="U656" s="89">
        <v>41233</v>
      </c>
      <c r="W656" s="6"/>
    </row>
    <row r="657" spans="1:23" s="10" customFormat="1" ht="33.75" customHeight="1">
      <c r="A657" s="89">
        <v>41319</v>
      </c>
      <c r="B657" s="26" t="s">
        <v>987</v>
      </c>
      <c r="C657" s="34" t="s">
        <v>16</v>
      </c>
      <c r="D657" s="34" t="s">
        <v>1393</v>
      </c>
      <c r="E657" s="72">
        <v>203000</v>
      </c>
      <c r="F657" s="72">
        <v>8000</v>
      </c>
      <c r="G657" s="88">
        <v>201342.5</v>
      </c>
      <c r="H657" s="72">
        <v>0.85</v>
      </c>
      <c r="I657" s="72" t="s">
        <v>119</v>
      </c>
      <c r="J657" s="89">
        <v>41085</v>
      </c>
      <c r="K657" s="72">
        <v>0</v>
      </c>
      <c r="L657" s="72">
        <v>5</v>
      </c>
      <c r="M657" s="72">
        <v>1</v>
      </c>
      <c r="N657" s="72">
        <v>1</v>
      </c>
      <c r="O657" s="34" t="s">
        <v>115</v>
      </c>
      <c r="P657" s="34" t="s">
        <v>237</v>
      </c>
      <c r="Q657" s="34"/>
      <c r="R657" s="24" t="s">
        <v>1208</v>
      </c>
      <c r="S657" s="72" t="s">
        <v>116</v>
      </c>
      <c r="T657" s="72">
        <v>180</v>
      </c>
      <c r="U657" s="89">
        <v>41394</v>
      </c>
      <c r="W657" s="3"/>
    </row>
    <row r="658" spans="1:137" ht="33.75" customHeight="1">
      <c r="A658" s="89">
        <v>41319</v>
      </c>
      <c r="B658" s="26" t="s">
        <v>987</v>
      </c>
      <c r="C658" s="34" t="s">
        <v>830</v>
      </c>
      <c r="D658" s="34" t="s">
        <v>117</v>
      </c>
      <c r="E658" s="72">
        <v>250000</v>
      </c>
      <c r="F658" s="72">
        <v>12500</v>
      </c>
      <c r="G658" s="88">
        <v>248812.5</v>
      </c>
      <c r="H658" s="72">
        <v>0.5</v>
      </c>
      <c r="I658" s="72" t="s">
        <v>119</v>
      </c>
      <c r="J658" s="87">
        <v>41163</v>
      </c>
      <c r="K658" s="72">
        <v>0</v>
      </c>
      <c r="L658" s="72">
        <v>5</v>
      </c>
      <c r="M658" s="72">
        <v>1</v>
      </c>
      <c r="N658" s="72">
        <v>1</v>
      </c>
      <c r="O658" s="7" t="s">
        <v>115</v>
      </c>
      <c r="P658" s="34" t="s">
        <v>1413</v>
      </c>
      <c r="Q658" s="34"/>
      <c r="R658" s="25" t="s">
        <v>1208</v>
      </c>
      <c r="S658" s="72" t="s">
        <v>116</v>
      </c>
      <c r="T658" s="72">
        <v>30</v>
      </c>
      <c r="U658" s="89">
        <v>41162</v>
      </c>
      <c r="V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row>
    <row r="659" spans="1:137" ht="33.75" customHeight="1">
      <c r="A659" s="89">
        <v>41319</v>
      </c>
      <c r="B659" s="24" t="s">
        <v>468</v>
      </c>
      <c r="C659" s="34" t="s">
        <v>863</v>
      </c>
      <c r="D659" s="34" t="s">
        <v>113</v>
      </c>
      <c r="E659" s="72">
        <v>60682.85</v>
      </c>
      <c r="F659" s="72">
        <v>16709.85</v>
      </c>
      <c r="G659" s="88">
        <v>47446.98</v>
      </c>
      <c r="H659" s="72">
        <v>0</v>
      </c>
      <c r="I659" s="72" t="s">
        <v>789</v>
      </c>
      <c r="J659" s="89">
        <v>41078</v>
      </c>
      <c r="K659" s="72">
        <v>0</v>
      </c>
      <c r="L659" s="72">
        <v>0</v>
      </c>
      <c r="M659" s="72">
        <v>5</v>
      </c>
      <c r="N659" s="72">
        <v>5</v>
      </c>
      <c r="O659" s="7" t="s">
        <v>115</v>
      </c>
      <c r="P659" s="34" t="s">
        <v>1620</v>
      </c>
      <c r="Q659" s="34"/>
      <c r="R659" s="24" t="s">
        <v>1208</v>
      </c>
      <c r="S659" s="72" t="s">
        <v>116</v>
      </c>
      <c r="T659" s="72">
        <v>30</v>
      </c>
      <c r="U659" s="89">
        <v>41547</v>
      </c>
      <c r="V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row>
    <row r="660" spans="1:137" ht="33.75" customHeight="1">
      <c r="A660" s="89">
        <v>41319</v>
      </c>
      <c r="B660" s="24" t="s">
        <v>468</v>
      </c>
      <c r="C660" s="34" t="s">
        <v>827</v>
      </c>
      <c r="D660" s="34" t="s">
        <v>1393</v>
      </c>
      <c r="E660" s="72">
        <v>144380.23</v>
      </c>
      <c r="F660" s="72">
        <v>4205.25</v>
      </c>
      <c r="G660" s="88">
        <v>114242.61</v>
      </c>
      <c r="H660" s="72">
        <v>21.5</v>
      </c>
      <c r="I660" s="72" t="s">
        <v>789</v>
      </c>
      <c r="J660" s="89">
        <v>41117</v>
      </c>
      <c r="K660" s="72">
        <v>0</v>
      </c>
      <c r="L660" s="72">
        <v>7</v>
      </c>
      <c r="M660" s="72">
        <v>3</v>
      </c>
      <c r="N660" s="72">
        <v>3</v>
      </c>
      <c r="O660" s="7" t="s">
        <v>115</v>
      </c>
      <c r="P660" s="34" t="s">
        <v>1434</v>
      </c>
      <c r="Q660" s="34"/>
      <c r="R660" s="24" t="s">
        <v>1208</v>
      </c>
      <c r="S660" s="72" t="s">
        <v>116</v>
      </c>
      <c r="T660" s="72">
        <v>120</v>
      </c>
      <c r="U660" s="89">
        <v>41248</v>
      </c>
      <c r="V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row>
    <row r="661" spans="1:23" ht="33.75" customHeight="1">
      <c r="A661" s="89">
        <v>41319</v>
      </c>
      <c r="B661" s="26" t="s">
        <v>825</v>
      </c>
      <c r="C661" s="34" t="s">
        <v>826</v>
      </c>
      <c r="D661" s="34" t="s">
        <v>117</v>
      </c>
      <c r="E661" s="72">
        <v>48227.7</v>
      </c>
      <c r="F661" s="72">
        <v>2411.38</v>
      </c>
      <c r="G661" s="88">
        <v>39797.5</v>
      </c>
      <c r="H661" s="72">
        <v>18.4</v>
      </c>
      <c r="I661" s="72" t="s">
        <v>114</v>
      </c>
      <c r="J661" s="89">
        <v>41001</v>
      </c>
      <c r="K661" s="72">
        <v>0</v>
      </c>
      <c r="L661" s="72">
        <v>7</v>
      </c>
      <c r="M661" s="72">
        <v>7</v>
      </c>
      <c r="N661" s="72">
        <v>7</v>
      </c>
      <c r="O661" s="7" t="s">
        <v>115</v>
      </c>
      <c r="P661" s="34" t="s">
        <v>252</v>
      </c>
      <c r="Q661" s="34"/>
      <c r="R661" s="24" t="s">
        <v>1208</v>
      </c>
      <c r="S661" s="72" t="s">
        <v>116</v>
      </c>
      <c r="T661" s="72">
        <v>90</v>
      </c>
      <c r="U661" s="89">
        <v>41129</v>
      </c>
      <c r="W661" s="72"/>
    </row>
    <row r="662" spans="1:21" ht="33.75" customHeight="1">
      <c r="A662" s="89">
        <v>41319</v>
      </c>
      <c r="B662" s="26" t="s">
        <v>825</v>
      </c>
      <c r="C662" s="34" t="s">
        <v>828</v>
      </c>
      <c r="D662" s="34" t="s">
        <v>117</v>
      </c>
      <c r="E662" s="72">
        <v>109184</v>
      </c>
      <c r="F662" s="72">
        <v>5459.2</v>
      </c>
      <c r="G662" s="88">
        <v>90409.81</v>
      </c>
      <c r="H662" s="72">
        <v>18.1</v>
      </c>
      <c r="I662" s="72" t="s">
        <v>114</v>
      </c>
      <c r="J662" s="89">
        <v>41001</v>
      </c>
      <c r="K662" s="72">
        <v>0</v>
      </c>
      <c r="L662" s="72">
        <v>6</v>
      </c>
      <c r="M662" s="72">
        <v>2</v>
      </c>
      <c r="N662" s="72">
        <v>2</v>
      </c>
      <c r="O662" s="7" t="s">
        <v>115</v>
      </c>
      <c r="P662" s="34" t="s">
        <v>829</v>
      </c>
      <c r="Q662" s="34"/>
      <c r="R662" s="24" t="s">
        <v>1208</v>
      </c>
      <c r="S662" s="72" t="s">
        <v>116</v>
      </c>
      <c r="T662" s="72">
        <v>90</v>
      </c>
      <c r="U662" s="89">
        <v>41126</v>
      </c>
    </row>
    <row r="663" spans="1:138" ht="33.75" customHeight="1">
      <c r="A663" s="89">
        <v>41324</v>
      </c>
      <c r="B663" s="26" t="s">
        <v>468</v>
      </c>
      <c r="C663" s="34" t="s">
        <v>94</v>
      </c>
      <c r="D663" s="34" t="s">
        <v>113</v>
      </c>
      <c r="E663" s="88">
        <v>243735.52</v>
      </c>
      <c r="F663" s="88">
        <v>22703.74</v>
      </c>
      <c r="G663" s="88">
        <v>170574</v>
      </c>
      <c r="H663" s="72">
        <v>33.1</v>
      </c>
      <c r="I663" s="72" t="s">
        <v>789</v>
      </c>
      <c r="J663" s="89">
        <v>40920</v>
      </c>
      <c r="K663" s="72">
        <v>0</v>
      </c>
      <c r="L663" s="72">
        <v>0</v>
      </c>
      <c r="M663" s="72">
        <v>9</v>
      </c>
      <c r="N663" s="72">
        <v>9</v>
      </c>
      <c r="O663" s="34" t="s">
        <v>1383</v>
      </c>
      <c r="P663" s="72" t="s">
        <v>166</v>
      </c>
      <c r="Q663" s="9" t="s">
        <v>1032</v>
      </c>
      <c r="R663" s="26" t="s">
        <v>1210</v>
      </c>
      <c r="S663" s="72" t="s">
        <v>116</v>
      </c>
      <c r="T663" s="72">
        <v>120</v>
      </c>
      <c r="U663" s="89">
        <v>41040</v>
      </c>
      <c r="W663" s="4"/>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row>
    <row r="664" spans="1:137" ht="33.75" customHeight="1">
      <c r="A664" s="89">
        <v>41324</v>
      </c>
      <c r="B664" s="26" t="s">
        <v>992</v>
      </c>
      <c r="C664" s="34" t="s">
        <v>91</v>
      </c>
      <c r="D664" s="34" t="s">
        <v>117</v>
      </c>
      <c r="E664" s="88">
        <v>62450</v>
      </c>
      <c r="F664" s="88">
        <v>0</v>
      </c>
      <c r="G664" s="88">
        <v>62450</v>
      </c>
      <c r="H664" s="72">
        <v>0</v>
      </c>
      <c r="I664" s="72" t="s">
        <v>1390</v>
      </c>
      <c r="J664" s="89">
        <v>40909</v>
      </c>
      <c r="K664" s="72">
        <v>0</v>
      </c>
      <c r="L664" s="72">
        <v>0</v>
      </c>
      <c r="M664" s="72">
        <v>1</v>
      </c>
      <c r="N664" s="72">
        <v>1</v>
      </c>
      <c r="O664" s="7" t="s">
        <v>115</v>
      </c>
      <c r="P664" s="72" t="s">
        <v>92</v>
      </c>
      <c r="Q664" s="72"/>
      <c r="R664" s="26" t="s">
        <v>1208</v>
      </c>
      <c r="S664" s="72" t="s">
        <v>116</v>
      </c>
      <c r="T664" s="72">
        <v>365</v>
      </c>
      <c r="U664" s="89">
        <v>41274</v>
      </c>
      <c r="V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row>
    <row r="665" spans="1:21" s="10" customFormat="1" ht="33.75" customHeight="1">
      <c r="A665" s="89">
        <v>41324</v>
      </c>
      <c r="B665" s="26" t="s">
        <v>102</v>
      </c>
      <c r="C665" s="34" t="s">
        <v>134</v>
      </c>
      <c r="D665" s="34" t="s">
        <v>113</v>
      </c>
      <c r="E665" s="88">
        <v>147000</v>
      </c>
      <c r="F665" s="88">
        <v>2450</v>
      </c>
      <c r="G665" s="88">
        <v>119708.96</v>
      </c>
      <c r="H665" s="72">
        <v>18.88</v>
      </c>
      <c r="I665" s="72" t="s">
        <v>1081</v>
      </c>
      <c r="J665" s="89">
        <v>41242</v>
      </c>
      <c r="K665" s="72">
        <v>0</v>
      </c>
      <c r="L665" s="72">
        <v>0</v>
      </c>
      <c r="M665" s="72">
        <v>32</v>
      </c>
      <c r="N665" s="72">
        <v>28</v>
      </c>
      <c r="O665" s="7" t="s">
        <v>115</v>
      </c>
      <c r="P665" s="72" t="s">
        <v>135</v>
      </c>
      <c r="Q665" s="72"/>
      <c r="R665" s="26" t="s">
        <v>1208</v>
      </c>
      <c r="S665" s="72" t="s">
        <v>116</v>
      </c>
      <c r="T665" s="72">
        <v>50</v>
      </c>
      <c r="U665" s="89">
        <v>41333</v>
      </c>
    </row>
    <row r="666" spans="1:23" s="10" customFormat="1" ht="33.75" customHeight="1">
      <c r="A666" s="89">
        <v>41324</v>
      </c>
      <c r="B666" s="26" t="s">
        <v>992</v>
      </c>
      <c r="C666" s="34" t="s">
        <v>95</v>
      </c>
      <c r="D666" s="34" t="s">
        <v>117</v>
      </c>
      <c r="E666" s="88">
        <v>84409.25</v>
      </c>
      <c r="F666" s="88">
        <v>7100</v>
      </c>
      <c r="G666" s="88">
        <v>78842.98</v>
      </c>
      <c r="H666" s="72">
        <v>0</v>
      </c>
      <c r="I666" s="72" t="s">
        <v>119</v>
      </c>
      <c r="J666" s="89">
        <v>40991</v>
      </c>
      <c r="K666" s="72">
        <v>0</v>
      </c>
      <c r="L666" s="72">
        <v>0</v>
      </c>
      <c r="M666" s="72">
        <v>2</v>
      </c>
      <c r="N666" s="72">
        <v>2</v>
      </c>
      <c r="O666" s="34" t="s">
        <v>115</v>
      </c>
      <c r="P666" s="72" t="s">
        <v>96</v>
      </c>
      <c r="Q666" s="72"/>
      <c r="R666" s="26" t="s">
        <v>1208</v>
      </c>
      <c r="S666" s="72" t="s">
        <v>116</v>
      </c>
      <c r="T666" s="72">
        <v>90</v>
      </c>
      <c r="U666" s="89">
        <v>41152</v>
      </c>
      <c r="W666" s="4"/>
    </row>
    <row r="667" spans="1:23" ht="33.75" customHeight="1">
      <c r="A667" s="89">
        <v>41324</v>
      </c>
      <c r="B667" s="26" t="s">
        <v>1451</v>
      </c>
      <c r="C667" s="34" t="s">
        <v>1052</v>
      </c>
      <c r="D667" s="34" t="s">
        <v>643</v>
      </c>
      <c r="E667" s="88">
        <v>68895.01</v>
      </c>
      <c r="F667" s="88">
        <v>2066.85</v>
      </c>
      <c r="G667" s="88">
        <v>58042.12</v>
      </c>
      <c r="H667" s="72">
        <v>16.24</v>
      </c>
      <c r="I667" s="72" t="s">
        <v>114</v>
      </c>
      <c r="J667" s="89">
        <v>41192</v>
      </c>
      <c r="K667" s="72">
        <v>0</v>
      </c>
      <c r="L667" s="72">
        <v>10</v>
      </c>
      <c r="M667" s="72">
        <v>4</v>
      </c>
      <c r="N667" s="72">
        <v>4</v>
      </c>
      <c r="O667" s="34" t="s">
        <v>115</v>
      </c>
      <c r="P667" s="72" t="s">
        <v>1053</v>
      </c>
      <c r="Q667" s="72"/>
      <c r="R667" s="26" t="s">
        <v>1208</v>
      </c>
      <c r="S667" s="72" t="s">
        <v>116</v>
      </c>
      <c r="T667" s="72">
        <v>30</v>
      </c>
      <c r="U667" s="89">
        <v>41233</v>
      </c>
      <c r="W667" s="72"/>
    </row>
    <row r="668" spans="1:137" ht="33.75" customHeight="1">
      <c r="A668" s="89">
        <v>41324</v>
      </c>
      <c r="B668" s="26" t="s">
        <v>1451</v>
      </c>
      <c r="C668" s="34" t="s">
        <v>1051</v>
      </c>
      <c r="D668" s="34" t="s">
        <v>643</v>
      </c>
      <c r="E668" s="88">
        <v>68660.71</v>
      </c>
      <c r="F668" s="88">
        <v>9400.61</v>
      </c>
      <c r="G668" s="88">
        <v>60879.86</v>
      </c>
      <c r="H668" s="72">
        <v>13.13</v>
      </c>
      <c r="I668" s="72" t="s">
        <v>114</v>
      </c>
      <c r="J668" s="89">
        <v>41192</v>
      </c>
      <c r="K668" s="72">
        <v>0</v>
      </c>
      <c r="L668" s="72">
        <v>12</v>
      </c>
      <c r="M668" s="72">
        <v>4</v>
      </c>
      <c r="N668" s="72">
        <v>4</v>
      </c>
      <c r="O668" s="7" t="s">
        <v>115</v>
      </c>
      <c r="P668" s="72" t="s">
        <v>602</v>
      </c>
      <c r="Q668" s="72"/>
      <c r="R668" s="26" t="s">
        <v>1208</v>
      </c>
      <c r="S668" s="72" t="s">
        <v>116</v>
      </c>
      <c r="T668" s="72">
        <v>45</v>
      </c>
      <c r="U668" s="89">
        <v>41248</v>
      </c>
      <c r="V668" s="6"/>
      <c r="W668" s="2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row>
    <row r="669" spans="1:23" s="4" customFormat="1" ht="33.75" customHeight="1">
      <c r="A669" s="89">
        <v>41325</v>
      </c>
      <c r="B669" s="26" t="s">
        <v>992</v>
      </c>
      <c r="C669" s="34" t="s">
        <v>1054</v>
      </c>
      <c r="D669" s="34" t="s">
        <v>117</v>
      </c>
      <c r="E669" s="88">
        <v>50000</v>
      </c>
      <c r="F669" s="88">
        <v>0</v>
      </c>
      <c r="G669" s="88">
        <v>50000</v>
      </c>
      <c r="H669" s="72">
        <v>0</v>
      </c>
      <c r="I669" s="72" t="s">
        <v>315</v>
      </c>
      <c r="J669" s="89">
        <v>41194</v>
      </c>
      <c r="K669" s="72">
        <v>0</v>
      </c>
      <c r="L669" s="72">
        <v>0</v>
      </c>
      <c r="M669" s="72">
        <v>1</v>
      </c>
      <c r="N669" s="72">
        <v>1</v>
      </c>
      <c r="O669" s="7" t="s">
        <v>115</v>
      </c>
      <c r="P669" s="72" t="s">
        <v>86</v>
      </c>
      <c r="Q669" s="72"/>
      <c r="R669" s="26" t="s">
        <v>1208</v>
      </c>
      <c r="S669" s="72" t="s">
        <v>116</v>
      </c>
      <c r="T669" s="72">
        <v>80</v>
      </c>
      <c r="U669" s="89">
        <v>41274</v>
      </c>
      <c r="W669" s="3"/>
    </row>
    <row r="670" spans="1:23" s="10" customFormat="1" ht="33.75" customHeight="1">
      <c r="A670" s="89">
        <v>41325</v>
      </c>
      <c r="B670" s="26" t="s">
        <v>992</v>
      </c>
      <c r="C670" s="34" t="s">
        <v>1566</v>
      </c>
      <c r="D670" s="34" t="s">
        <v>117</v>
      </c>
      <c r="E670" s="88">
        <v>40455.67</v>
      </c>
      <c r="F670" s="88">
        <v>0</v>
      </c>
      <c r="G670" s="88">
        <v>40455.67</v>
      </c>
      <c r="H670" s="72">
        <v>0</v>
      </c>
      <c r="I670" s="72" t="s">
        <v>119</v>
      </c>
      <c r="J670" s="89">
        <v>41152</v>
      </c>
      <c r="K670" s="72">
        <v>0</v>
      </c>
      <c r="L670" s="72">
        <v>0</v>
      </c>
      <c r="M670" s="72">
        <v>1</v>
      </c>
      <c r="N670" s="72">
        <v>1</v>
      </c>
      <c r="O670" s="34" t="s">
        <v>115</v>
      </c>
      <c r="P670" s="34" t="s">
        <v>1049</v>
      </c>
      <c r="Q670" s="34"/>
      <c r="R670" s="26" t="s">
        <v>1208</v>
      </c>
      <c r="S670" s="72" t="s">
        <v>116</v>
      </c>
      <c r="T670" s="72">
        <v>60</v>
      </c>
      <c r="U670" s="89">
        <v>41213</v>
      </c>
      <c r="W670" s="3"/>
    </row>
    <row r="671" spans="1:21" ht="33.75" customHeight="1">
      <c r="A671" s="89">
        <v>41325</v>
      </c>
      <c r="B671" s="26" t="s">
        <v>992</v>
      </c>
      <c r="C671" s="34" t="s">
        <v>97</v>
      </c>
      <c r="D671" s="34" t="s">
        <v>117</v>
      </c>
      <c r="E671" s="88">
        <v>100000</v>
      </c>
      <c r="F671" s="88">
        <v>0</v>
      </c>
      <c r="G671" s="88">
        <v>100000</v>
      </c>
      <c r="H671" s="72">
        <v>0</v>
      </c>
      <c r="I671" s="72" t="s">
        <v>119</v>
      </c>
      <c r="J671" s="89">
        <v>41064</v>
      </c>
      <c r="K671" s="72">
        <v>0</v>
      </c>
      <c r="L671" s="72">
        <v>0</v>
      </c>
      <c r="M671" s="72">
        <v>1</v>
      </c>
      <c r="N671" s="72">
        <v>1</v>
      </c>
      <c r="O671" s="34" t="s">
        <v>115</v>
      </c>
      <c r="P671" s="72" t="s">
        <v>80</v>
      </c>
      <c r="Q671" s="72"/>
      <c r="R671" s="26" t="s">
        <v>1208</v>
      </c>
      <c r="S671" s="72" t="s">
        <v>116</v>
      </c>
      <c r="T671" s="72">
        <v>60</v>
      </c>
      <c r="U671" s="89">
        <v>41064</v>
      </c>
    </row>
    <row r="672" spans="1:137" ht="33.75" customHeight="1">
      <c r="A672" s="89">
        <v>41325</v>
      </c>
      <c r="B672" s="26" t="s">
        <v>1548</v>
      </c>
      <c r="C672" s="34" t="s">
        <v>136</v>
      </c>
      <c r="D672" s="34" t="s">
        <v>884</v>
      </c>
      <c r="E672" s="88">
        <v>64780.56</v>
      </c>
      <c r="F672" s="88">
        <v>4681.2</v>
      </c>
      <c r="G672" s="88">
        <v>58171.48</v>
      </c>
      <c r="H672" s="72">
        <v>11.13</v>
      </c>
      <c r="I672" s="72" t="s">
        <v>119</v>
      </c>
      <c r="J672" s="89">
        <v>41250</v>
      </c>
      <c r="K672" s="72">
        <v>0</v>
      </c>
      <c r="L672" s="72">
        <v>5</v>
      </c>
      <c r="M672" s="72">
        <v>3</v>
      </c>
      <c r="N672" s="72">
        <v>3</v>
      </c>
      <c r="O672" s="34" t="s">
        <v>1383</v>
      </c>
      <c r="P672" s="72" t="s">
        <v>192</v>
      </c>
      <c r="Q672" s="72"/>
      <c r="R672" s="26" t="s">
        <v>1208</v>
      </c>
      <c r="S672" s="72" t="s">
        <v>116</v>
      </c>
      <c r="T672" s="72">
        <v>30</v>
      </c>
      <c r="U672" s="89">
        <v>41284</v>
      </c>
      <c r="V672" s="6"/>
      <c r="W672" s="72"/>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row>
    <row r="673" spans="1:21" ht="33.75" customHeight="1">
      <c r="A673" s="89">
        <v>41325</v>
      </c>
      <c r="B673" s="26" t="s">
        <v>1548</v>
      </c>
      <c r="C673" s="34" t="s">
        <v>137</v>
      </c>
      <c r="D673" s="34" t="s">
        <v>884</v>
      </c>
      <c r="E673" s="88">
        <v>143000</v>
      </c>
      <c r="F673" s="88">
        <v>6345.6</v>
      </c>
      <c r="G673" s="88">
        <v>127790.37</v>
      </c>
      <c r="H673" s="72">
        <v>11.13</v>
      </c>
      <c r="I673" s="72" t="s">
        <v>119</v>
      </c>
      <c r="J673" s="89">
        <v>41250</v>
      </c>
      <c r="K673" s="72">
        <v>0</v>
      </c>
      <c r="L673" s="72">
        <v>5</v>
      </c>
      <c r="M673" s="72">
        <v>3</v>
      </c>
      <c r="N673" s="72">
        <v>3</v>
      </c>
      <c r="O673" s="34" t="s">
        <v>1383</v>
      </c>
      <c r="P673" s="72" t="s">
        <v>192</v>
      </c>
      <c r="Q673" s="72"/>
      <c r="R673" s="26" t="s">
        <v>1208</v>
      </c>
      <c r="S673" s="72" t="s">
        <v>116</v>
      </c>
      <c r="T673" s="72">
        <v>30</v>
      </c>
      <c r="U673" s="89">
        <v>41284</v>
      </c>
    </row>
    <row r="674" spans="1:21" ht="33.75" customHeight="1">
      <c r="A674" s="89">
        <v>41326</v>
      </c>
      <c r="B674" s="26" t="s">
        <v>118</v>
      </c>
      <c r="C674" s="34" t="s">
        <v>98</v>
      </c>
      <c r="D674" s="34" t="s">
        <v>113</v>
      </c>
      <c r="E674" s="88">
        <v>77700</v>
      </c>
      <c r="F674" s="88">
        <v>2500</v>
      </c>
      <c r="G674" s="88">
        <v>71608.8</v>
      </c>
      <c r="H674" s="72">
        <v>8.1</v>
      </c>
      <c r="I674" s="72" t="s">
        <v>119</v>
      </c>
      <c r="J674" s="89">
        <v>41114</v>
      </c>
      <c r="K674" s="72">
        <v>0</v>
      </c>
      <c r="L674" s="72">
        <v>0</v>
      </c>
      <c r="M674" s="72">
        <v>1</v>
      </c>
      <c r="N674" s="72">
        <v>1</v>
      </c>
      <c r="O674" s="7" t="s">
        <v>115</v>
      </c>
      <c r="P674" s="72" t="s">
        <v>99</v>
      </c>
      <c r="Q674" s="34" t="s">
        <v>1031</v>
      </c>
      <c r="R674" s="26" t="s">
        <v>34</v>
      </c>
      <c r="S674" s="72" t="s">
        <v>116</v>
      </c>
      <c r="T674" s="72">
        <v>30</v>
      </c>
      <c r="U674" s="89">
        <v>41152</v>
      </c>
    </row>
    <row r="675" spans="1:23" ht="33.75" customHeight="1">
      <c r="A675" s="89">
        <v>41326</v>
      </c>
      <c r="B675" s="26" t="s">
        <v>1451</v>
      </c>
      <c r="C675" s="34" t="s">
        <v>1058</v>
      </c>
      <c r="D675" s="34" t="s">
        <v>643</v>
      </c>
      <c r="E675" s="88">
        <v>78546.95</v>
      </c>
      <c r="F675" s="88">
        <v>2800</v>
      </c>
      <c r="G675" s="88">
        <v>76657.7</v>
      </c>
      <c r="H675" s="72">
        <v>5.97</v>
      </c>
      <c r="I675" s="72" t="s">
        <v>1390</v>
      </c>
      <c r="J675" s="89">
        <v>41218</v>
      </c>
      <c r="K675" s="72">
        <v>0</v>
      </c>
      <c r="L675" s="72">
        <v>6</v>
      </c>
      <c r="M675" s="72">
        <v>2</v>
      </c>
      <c r="N675" s="72">
        <v>2</v>
      </c>
      <c r="O675" s="34" t="s">
        <v>115</v>
      </c>
      <c r="P675" s="72" t="s">
        <v>192</v>
      </c>
      <c r="Q675" s="72"/>
      <c r="R675" s="26" t="s">
        <v>1208</v>
      </c>
      <c r="S675" s="72" t="s">
        <v>116</v>
      </c>
      <c r="T675" s="72">
        <v>30</v>
      </c>
      <c r="U675" s="89">
        <v>41248</v>
      </c>
      <c r="W675" s="72"/>
    </row>
    <row r="676" spans="1:23" ht="33.75" customHeight="1">
      <c r="A676" s="89">
        <v>41326</v>
      </c>
      <c r="B676" s="26" t="s">
        <v>1451</v>
      </c>
      <c r="C676" s="34" t="s">
        <v>1055</v>
      </c>
      <c r="D676" s="34" t="s">
        <v>643</v>
      </c>
      <c r="E676" s="88">
        <v>68436.91</v>
      </c>
      <c r="F676" s="88">
        <v>16000</v>
      </c>
      <c r="G676" s="88">
        <v>57007.8</v>
      </c>
      <c r="H676" s="72">
        <v>17.1</v>
      </c>
      <c r="I676" s="72" t="s">
        <v>119</v>
      </c>
      <c r="J676" s="87">
        <v>41195</v>
      </c>
      <c r="K676" s="72">
        <v>0</v>
      </c>
      <c r="L676" s="72">
        <v>9</v>
      </c>
      <c r="M676" s="72">
        <v>5</v>
      </c>
      <c r="N676" s="72">
        <v>5</v>
      </c>
      <c r="O676" s="7" t="s">
        <v>115</v>
      </c>
      <c r="P676" s="72" t="s">
        <v>567</v>
      </c>
      <c r="Q676" s="72"/>
      <c r="R676" s="26" t="s">
        <v>1208</v>
      </c>
      <c r="S676" s="72" t="s">
        <v>116</v>
      </c>
      <c r="T676" s="72">
        <v>60</v>
      </c>
      <c r="U676" s="89">
        <v>41263</v>
      </c>
      <c r="W676" s="10"/>
    </row>
    <row r="677" spans="1:21" ht="33.75" customHeight="1">
      <c r="A677" s="89">
        <v>41326</v>
      </c>
      <c r="B677" s="26" t="s">
        <v>1451</v>
      </c>
      <c r="C677" s="34" t="s">
        <v>1056</v>
      </c>
      <c r="D677" s="34" t="s">
        <v>643</v>
      </c>
      <c r="E677" s="88">
        <v>40878.55</v>
      </c>
      <c r="F677" s="88">
        <v>0</v>
      </c>
      <c r="G677" s="88">
        <v>33745.24</v>
      </c>
      <c r="H677" s="72">
        <v>17.45</v>
      </c>
      <c r="I677" s="72" t="s">
        <v>114</v>
      </c>
      <c r="J677" s="89">
        <v>41204</v>
      </c>
      <c r="K677" s="72">
        <v>0</v>
      </c>
      <c r="L677" s="72">
        <v>10</v>
      </c>
      <c r="M677" s="72">
        <v>6</v>
      </c>
      <c r="N677" s="72">
        <v>6</v>
      </c>
      <c r="O677" s="34" t="s">
        <v>115</v>
      </c>
      <c r="P677" s="72" t="s">
        <v>1057</v>
      </c>
      <c r="Q677" s="72"/>
      <c r="R677" s="26" t="s">
        <v>1208</v>
      </c>
      <c r="S677" s="72" t="s">
        <v>116</v>
      </c>
      <c r="T677" s="72">
        <v>30</v>
      </c>
      <c r="U677" s="89">
        <v>41233</v>
      </c>
    </row>
    <row r="678" spans="1:23" s="26" customFormat="1" ht="33.75" customHeight="1">
      <c r="A678" s="89">
        <v>41331</v>
      </c>
      <c r="B678" s="26" t="s">
        <v>143</v>
      </c>
      <c r="C678" s="34" t="s">
        <v>132</v>
      </c>
      <c r="D678" s="34" t="s">
        <v>113</v>
      </c>
      <c r="E678" s="88">
        <v>87420</v>
      </c>
      <c r="F678" s="88">
        <v>3400</v>
      </c>
      <c r="G678" s="88">
        <v>63726.36</v>
      </c>
      <c r="H678" s="72">
        <v>28.2</v>
      </c>
      <c r="I678" s="72" t="s">
        <v>119</v>
      </c>
      <c r="J678" s="89">
        <v>41232</v>
      </c>
      <c r="K678" s="72">
        <v>0</v>
      </c>
      <c r="L678" s="72">
        <v>5</v>
      </c>
      <c r="M678" s="72">
        <v>5</v>
      </c>
      <c r="N678" s="72">
        <v>5</v>
      </c>
      <c r="O678" s="7" t="s">
        <v>115</v>
      </c>
      <c r="P678" s="72" t="s">
        <v>133</v>
      </c>
      <c r="Q678" s="9" t="s">
        <v>1032</v>
      </c>
      <c r="R678" s="26" t="s">
        <v>1210</v>
      </c>
      <c r="S678" s="72" t="s">
        <v>116</v>
      </c>
      <c r="T678" s="72">
        <v>20</v>
      </c>
      <c r="U678" s="89">
        <v>41234</v>
      </c>
      <c r="W678" s="2"/>
    </row>
    <row r="679" spans="1:23" ht="33.75" customHeight="1">
      <c r="A679" s="89">
        <v>41332</v>
      </c>
      <c r="B679" s="26" t="s">
        <v>987</v>
      </c>
      <c r="C679" s="34" t="s">
        <v>1050</v>
      </c>
      <c r="D679" s="34" t="s">
        <v>884</v>
      </c>
      <c r="E679" s="88">
        <v>42536.24</v>
      </c>
      <c r="F679" s="88">
        <v>2126.82</v>
      </c>
      <c r="G679" s="88">
        <v>42091.74</v>
      </c>
      <c r="H679" s="72">
        <v>1.1</v>
      </c>
      <c r="I679" s="72" t="s">
        <v>119</v>
      </c>
      <c r="J679" s="89">
        <v>41190</v>
      </c>
      <c r="K679" s="72">
        <v>0</v>
      </c>
      <c r="L679" s="72">
        <v>3</v>
      </c>
      <c r="M679" s="72">
        <v>2</v>
      </c>
      <c r="N679" s="72">
        <v>2</v>
      </c>
      <c r="O679" s="34" t="s">
        <v>1383</v>
      </c>
      <c r="P679" s="72" t="s">
        <v>192</v>
      </c>
      <c r="Q679" s="72"/>
      <c r="R679" s="26" t="s">
        <v>1208</v>
      </c>
      <c r="S679" s="72" t="s">
        <v>116</v>
      </c>
      <c r="T679" s="72">
        <v>60</v>
      </c>
      <c r="U679" s="89">
        <v>41289</v>
      </c>
      <c r="W679" s="84"/>
    </row>
    <row r="680" spans="1:23" s="10" customFormat="1" ht="33.75" customHeight="1">
      <c r="A680" s="89">
        <v>41333</v>
      </c>
      <c r="B680" s="26" t="s">
        <v>1451</v>
      </c>
      <c r="C680" s="34" t="s">
        <v>131</v>
      </c>
      <c r="D680" s="34" t="s">
        <v>117</v>
      </c>
      <c r="E680" s="88">
        <v>171974.4</v>
      </c>
      <c r="F680" s="88">
        <v>3500</v>
      </c>
      <c r="G680" s="88">
        <v>166617.72</v>
      </c>
      <c r="H680" s="72">
        <v>5.15</v>
      </c>
      <c r="I680" s="72" t="s">
        <v>114</v>
      </c>
      <c r="J680" s="89">
        <v>41218</v>
      </c>
      <c r="K680" s="72">
        <v>0</v>
      </c>
      <c r="L680" s="72">
        <v>5</v>
      </c>
      <c r="M680" s="72">
        <v>2</v>
      </c>
      <c r="N680" s="72">
        <v>2</v>
      </c>
      <c r="O680" s="34" t="s">
        <v>1383</v>
      </c>
      <c r="P680" s="72" t="s">
        <v>1598</v>
      </c>
      <c r="Q680" s="9" t="s">
        <v>1032</v>
      </c>
      <c r="R680" s="26" t="s">
        <v>1211</v>
      </c>
      <c r="S680" s="72" t="s">
        <v>116</v>
      </c>
      <c r="T680" s="72">
        <v>50</v>
      </c>
      <c r="U680" s="89">
        <v>41268</v>
      </c>
      <c r="W680" s="2"/>
    </row>
    <row r="681" spans="1:138" ht="33.75" customHeight="1">
      <c r="A681" s="89">
        <v>41333</v>
      </c>
      <c r="B681" s="26" t="s">
        <v>118</v>
      </c>
      <c r="C681" s="34" t="s">
        <v>100</v>
      </c>
      <c r="D681" s="34" t="s">
        <v>113</v>
      </c>
      <c r="E681" s="88">
        <v>93643.78</v>
      </c>
      <c r="F681" s="88">
        <v>5911.4</v>
      </c>
      <c r="G681" s="88">
        <v>91889.13</v>
      </c>
      <c r="H681" s="72">
        <v>2</v>
      </c>
      <c r="I681" s="72" t="s">
        <v>119</v>
      </c>
      <c r="J681" s="89">
        <v>41149</v>
      </c>
      <c r="K681" s="72">
        <v>0</v>
      </c>
      <c r="L681" s="72">
        <v>0</v>
      </c>
      <c r="M681" s="72">
        <v>1</v>
      </c>
      <c r="N681" s="72">
        <v>1</v>
      </c>
      <c r="O681" s="7" t="s">
        <v>115</v>
      </c>
      <c r="P681" s="72" t="s">
        <v>1565</v>
      </c>
      <c r="Q681" s="72"/>
      <c r="R681" s="26" t="s">
        <v>1208</v>
      </c>
      <c r="S681" s="72" t="s">
        <v>116</v>
      </c>
      <c r="T681" s="72">
        <v>133</v>
      </c>
      <c r="U681" s="89">
        <v>41305</v>
      </c>
      <c r="W681" s="15"/>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row>
    <row r="682" spans="1:23" ht="33.75" customHeight="1">
      <c r="A682" s="90">
        <v>41346</v>
      </c>
      <c r="B682" s="26" t="s">
        <v>1080</v>
      </c>
      <c r="C682" s="34" t="s">
        <v>310</v>
      </c>
      <c r="D682" s="34" t="s">
        <v>113</v>
      </c>
      <c r="E682" s="26">
        <v>371126.85</v>
      </c>
      <c r="F682" s="26">
        <v>7587.7</v>
      </c>
      <c r="G682" s="91">
        <v>303301.35</v>
      </c>
      <c r="H682" s="26">
        <v>18.657</v>
      </c>
      <c r="I682" s="72" t="s">
        <v>119</v>
      </c>
      <c r="J682" s="90">
        <v>41262</v>
      </c>
      <c r="K682" s="26">
        <v>0</v>
      </c>
      <c r="L682" s="26">
        <v>25</v>
      </c>
      <c r="M682" s="26">
        <v>25</v>
      </c>
      <c r="N682" s="26">
        <v>24</v>
      </c>
      <c r="O682" s="34" t="s">
        <v>115</v>
      </c>
      <c r="P682" s="26" t="s">
        <v>311</v>
      </c>
      <c r="Q682" s="26" t="s">
        <v>1031</v>
      </c>
      <c r="R682" s="26" t="s">
        <v>1212</v>
      </c>
      <c r="S682" s="26" t="s">
        <v>116</v>
      </c>
      <c r="T682" s="26"/>
      <c r="U682" s="90">
        <v>41547</v>
      </c>
      <c r="W682" s="72"/>
    </row>
    <row r="683" spans="1:138" ht="33.75" customHeight="1">
      <c r="A683" s="90">
        <v>41346</v>
      </c>
      <c r="B683" s="26" t="s">
        <v>1080</v>
      </c>
      <c r="C683" s="34" t="s">
        <v>1337</v>
      </c>
      <c r="D683" s="34" t="s">
        <v>117</v>
      </c>
      <c r="E683" s="26">
        <v>41323.47</v>
      </c>
      <c r="F683" s="26">
        <v>545.3</v>
      </c>
      <c r="G683" s="91">
        <v>33983.4</v>
      </c>
      <c r="H683" s="26">
        <v>18</v>
      </c>
      <c r="I683" s="72" t="s">
        <v>114</v>
      </c>
      <c r="J683" s="90">
        <v>41192</v>
      </c>
      <c r="K683" s="26">
        <v>0</v>
      </c>
      <c r="L683" s="26">
        <v>10</v>
      </c>
      <c r="M683" s="26">
        <v>7</v>
      </c>
      <c r="N683" s="26">
        <v>7</v>
      </c>
      <c r="O683" s="34" t="s">
        <v>115</v>
      </c>
      <c r="P683" s="26" t="s">
        <v>88</v>
      </c>
      <c r="Q683" s="26"/>
      <c r="R683" s="26" t="s">
        <v>1208</v>
      </c>
      <c r="S683" s="26" t="s">
        <v>116</v>
      </c>
      <c r="T683" s="26"/>
      <c r="U683" s="90">
        <v>41648</v>
      </c>
      <c r="W683" s="10"/>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row>
    <row r="684" spans="1:23" ht="33.75" customHeight="1">
      <c r="A684" s="90">
        <v>41347</v>
      </c>
      <c r="B684" s="26" t="s">
        <v>893</v>
      </c>
      <c r="C684" s="34" t="s">
        <v>314</v>
      </c>
      <c r="D684" s="34" t="s">
        <v>890</v>
      </c>
      <c r="E684" s="26">
        <v>379000</v>
      </c>
      <c r="F684" s="26">
        <v>0</v>
      </c>
      <c r="G684" s="91">
        <v>379596.81</v>
      </c>
      <c r="H684" s="26">
        <v>0</v>
      </c>
      <c r="I684" s="72" t="s">
        <v>315</v>
      </c>
      <c r="J684" s="90">
        <v>41002</v>
      </c>
      <c r="K684" s="26">
        <v>0</v>
      </c>
      <c r="L684" s="26">
        <v>1</v>
      </c>
      <c r="M684" s="26">
        <v>1</v>
      </c>
      <c r="N684" s="26">
        <v>1</v>
      </c>
      <c r="O684" s="7" t="s">
        <v>115</v>
      </c>
      <c r="P684" s="26" t="s">
        <v>316</v>
      </c>
      <c r="Q684" s="26" t="s">
        <v>1031</v>
      </c>
      <c r="R684" s="26" t="s">
        <v>49</v>
      </c>
      <c r="S684" s="26" t="s">
        <v>889</v>
      </c>
      <c r="T684" s="26"/>
      <c r="U684" s="90">
        <v>41274</v>
      </c>
      <c r="W684" s="4"/>
    </row>
    <row r="685" spans="1:27" ht="33.75" customHeight="1">
      <c r="A685" s="90">
        <v>41347</v>
      </c>
      <c r="B685" s="26" t="s">
        <v>1080</v>
      </c>
      <c r="C685" s="34" t="s">
        <v>312</v>
      </c>
      <c r="D685" s="34" t="s">
        <v>113</v>
      </c>
      <c r="E685" s="26">
        <v>70887.94</v>
      </c>
      <c r="F685" s="26">
        <v>1200</v>
      </c>
      <c r="G685" s="11">
        <v>59195.94</v>
      </c>
      <c r="H685" s="26">
        <v>0</v>
      </c>
      <c r="I685" s="72" t="s">
        <v>119</v>
      </c>
      <c r="J685" s="90">
        <v>41087</v>
      </c>
      <c r="K685" s="26">
        <v>0</v>
      </c>
      <c r="L685" s="26">
        <v>0</v>
      </c>
      <c r="M685" s="26">
        <v>1</v>
      </c>
      <c r="N685" s="26">
        <v>1</v>
      </c>
      <c r="O685" s="7" t="s">
        <v>115</v>
      </c>
      <c r="P685" s="26" t="s">
        <v>313</v>
      </c>
      <c r="Q685" s="26"/>
      <c r="R685" s="26" t="s">
        <v>1208</v>
      </c>
      <c r="S685" s="26" t="s">
        <v>116</v>
      </c>
      <c r="T685" s="26"/>
      <c r="U685" s="90">
        <v>41273</v>
      </c>
      <c r="X685" s="6"/>
      <c r="Y685" s="6"/>
      <c r="Z685" s="6"/>
      <c r="AA685" s="6"/>
    </row>
    <row r="686" spans="1:21" ht="33.75" customHeight="1">
      <c r="A686" s="90">
        <v>41348</v>
      </c>
      <c r="B686" s="26" t="s">
        <v>893</v>
      </c>
      <c r="C686" s="34" t="s">
        <v>317</v>
      </c>
      <c r="D686" s="34" t="s">
        <v>890</v>
      </c>
      <c r="E686" s="26">
        <v>150000</v>
      </c>
      <c r="F686" s="26">
        <v>0</v>
      </c>
      <c r="G686" s="92">
        <v>150000</v>
      </c>
      <c r="H686" s="26">
        <v>0</v>
      </c>
      <c r="I686" s="72" t="s">
        <v>315</v>
      </c>
      <c r="J686" s="90">
        <v>40996</v>
      </c>
      <c r="K686" s="26">
        <v>1</v>
      </c>
      <c r="L686" s="26">
        <v>1</v>
      </c>
      <c r="M686" s="26">
        <v>1</v>
      </c>
      <c r="N686" s="26">
        <v>1</v>
      </c>
      <c r="O686" s="34" t="s">
        <v>115</v>
      </c>
      <c r="P686" s="26" t="s">
        <v>318</v>
      </c>
      <c r="Q686" s="26"/>
      <c r="R686" s="26" t="s">
        <v>1208</v>
      </c>
      <c r="S686" s="26" t="s">
        <v>116</v>
      </c>
      <c r="T686" s="26"/>
      <c r="U686" s="90">
        <v>41274</v>
      </c>
    </row>
    <row r="687" spans="1:23" ht="33.75" customHeight="1">
      <c r="A687" s="21"/>
      <c r="G687" s="1">
        <f>SUM(G3:G686)</f>
        <v>654096524.1699997</v>
      </c>
      <c r="J687" s="21"/>
      <c r="U687" s="21"/>
      <c r="W687" s="4"/>
    </row>
    <row r="688" spans="1:21" ht="33.75" customHeight="1">
      <c r="A688" s="21"/>
      <c r="J688" s="21"/>
      <c r="N688" s="3">
        <f>SUM(N5:N687)</f>
        <v>2618</v>
      </c>
      <c r="U688" s="21"/>
    </row>
  </sheetData>
  <sheetProtection/>
  <printOptions/>
  <pageMargins left="0.1968503937007874" right="0.15748031496062992" top="0.15748031496062992" bottom="0.15748031496062992" header="0.15748031496062992" footer="0.15748031496062992"/>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EG90"/>
  <sheetViews>
    <sheetView zoomScalePageLayoutView="0" workbookViewId="0" topLeftCell="A1">
      <selection activeCell="C14" sqref="C14"/>
    </sheetView>
  </sheetViews>
  <sheetFormatPr defaultColWidth="25.7109375" defaultRowHeight="38.25" customHeight="1"/>
  <cols>
    <col min="1" max="1" width="21.00390625" style="35" customWidth="1"/>
    <col min="2" max="2" width="33.28125" style="34" customWidth="1"/>
    <col min="3" max="3" width="49.00390625" style="34" customWidth="1"/>
    <col min="4" max="4" width="18.57421875" style="34" customWidth="1"/>
    <col min="5" max="7" width="18.57421875" style="40" customWidth="1"/>
    <col min="8" max="9" width="18.57421875" style="34" customWidth="1"/>
    <col min="10" max="10" width="18.57421875" style="46" customWidth="1"/>
    <col min="11" max="14" width="18.57421875" style="34" customWidth="1"/>
    <col min="15" max="17" width="37.140625" style="34" customWidth="1"/>
    <col min="18" max="18" width="20.8515625" style="34" customWidth="1"/>
    <col min="19" max="19" width="25.7109375" style="34" customWidth="1"/>
    <col min="20" max="16384" width="37.140625" style="34" customWidth="1"/>
  </cols>
  <sheetData>
    <row r="1" spans="1:19" s="28" customFormat="1" ht="38.25" customHeight="1">
      <c r="A1" s="64" t="s">
        <v>308</v>
      </c>
      <c r="E1" s="36"/>
      <c r="F1" s="36"/>
      <c r="G1" s="36"/>
      <c r="J1" s="27"/>
      <c r="S1" s="27"/>
    </row>
    <row r="2" spans="1:19" s="7" customFormat="1" ht="38.25" customHeight="1">
      <c r="A2" s="29" t="s">
        <v>1133</v>
      </c>
      <c r="B2" s="31" t="s">
        <v>1134</v>
      </c>
      <c r="C2" s="23" t="s">
        <v>1135</v>
      </c>
      <c r="D2" s="23" t="s">
        <v>1136</v>
      </c>
      <c r="E2" s="37" t="s">
        <v>1137</v>
      </c>
      <c r="F2" s="37" t="s">
        <v>1138</v>
      </c>
      <c r="G2" s="37" t="s">
        <v>1139</v>
      </c>
      <c r="H2" s="23" t="s">
        <v>1140</v>
      </c>
      <c r="I2" s="23" t="s">
        <v>1141</v>
      </c>
      <c r="J2" s="29" t="s">
        <v>1142</v>
      </c>
      <c r="K2" s="23" t="s">
        <v>1143</v>
      </c>
      <c r="L2" s="23" t="s">
        <v>1144</v>
      </c>
      <c r="M2" s="23" t="s">
        <v>1145</v>
      </c>
      <c r="N2" s="23" t="s">
        <v>1146</v>
      </c>
      <c r="O2" s="23" t="s">
        <v>1147</v>
      </c>
      <c r="P2" s="23" t="s">
        <v>1148</v>
      </c>
      <c r="Q2" s="23" t="s">
        <v>110</v>
      </c>
      <c r="R2" s="23" t="s">
        <v>111</v>
      </c>
      <c r="S2" s="29" t="s">
        <v>112</v>
      </c>
    </row>
    <row r="3" spans="1:19" ht="38.25" customHeight="1">
      <c r="A3" s="30">
        <v>41319</v>
      </c>
      <c r="B3" s="34" t="s">
        <v>1439</v>
      </c>
      <c r="C3" s="34" t="s">
        <v>1629</v>
      </c>
      <c r="D3" s="34" t="s">
        <v>887</v>
      </c>
      <c r="E3" s="40">
        <v>74523</v>
      </c>
      <c r="F3" s="40">
        <v>2000</v>
      </c>
      <c r="G3" s="40">
        <v>68922.84</v>
      </c>
      <c r="H3" s="34">
        <v>10.2</v>
      </c>
      <c r="I3" s="34" t="s">
        <v>104</v>
      </c>
      <c r="J3" s="27">
        <v>39961</v>
      </c>
      <c r="K3" s="34">
        <v>7</v>
      </c>
      <c r="L3" s="34">
        <v>7</v>
      </c>
      <c r="M3" s="34">
        <v>4</v>
      </c>
      <c r="N3" s="34">
        <v>3</v>
      </c>
      <c r="O3" s="34" t="s">
        <v>115</v>
      </c>
      <c r="P3" s="34" t="s">
        <v>1630</v>
      </c>
      <c r="Q3" s="34" t="s">
        <v>116</v>
      </c>
      <c r="R3" s="34">
        <v>120</v>
      </c>
      <c r="S3" s="30">
        <v>39974</v>
      </c>
    </row>
    <row r="4" spans="1:19" ht="38.25" customHeight="1">
      <c r="A4" s="30">
        <v>41325</v>
      </c>
      <c r="B4" s="31" t="s">
        <v>987</v>
      </c>
      <c r="C4" s="31" t="s">
        <v>58</v>
      </c>
      <c r="D4" s="31" t="s">
        <v>890</v>
      </c>
      <c r="E4" s="38">
        <v>55000</v>
      </c>
      <c r="F4" s="38">
        <v>1100</v>
      </c>
      <c r="G4" s="38">
        <v>50916.85</v>
      </c>
      <c r="H4" s="31">
        <v>8.35</v>
      </c>
      <c r="I4" s="31" t="s">
        <v>114</v>
      </c>
      <c r="J4" s="27">
        <v>40008</v>
      </c>
      <c r="K4" s="31">
        <v>0</v>
      </c>
      <c r="L4" s="31">
        <v>0</v>
      </c>
      <c r="M4" s="31">
        <v>4</v>
      </c>
      <c r="N4" s="31">
        <v>4</v>
      </c>
      <c r="O4" s="31" t="s">
        <v>115</v>
      </c>
      <c r="P4" s="31" t="s">
        <v>59</v>
      </c>
      <c r="Q4" s="31" t="s">
        <v>116</v>
      </c>
      <c r="R4" s="31">
        <v>60</v>
      </c>
      <c r="S4" s="30">
        <v>40101</v>
      </c>
    </row>
    <row r="5" spans="1:19" ht="38.25" customHeight="1">
      <c r="A5" s="30">
        <v>41325</v>
      </c>
      <c r="B5" s="34" t="s">
        <v>987</v>
      </c>
      <c r="C5" s="34" t="s">
        <v>60</v>
      </c>
      <c r="D5" s="34" t="s">
        <v>113</v>
      </c>
      <c r="E5" s="40">
        <v>75000</v>
      </c>
      <c r="F5" s="40">
        <v>5000</v>
      </c>
      <c r="G5" s="40">
        <v>75000</v>
      </c>
      <c r="H5" s="34">
        <v>3.25</v>
      </c>
      <c r="I5" s="34" t="s">
        <v>114</v>
      </c>
      <c r="J5" s="27">
        <v>40015</v>
      </c>
      <c r="K5" s="34">
        <v>0</v>
      </c>
      <c r="L5" s="34">
        <v>0</v>
      </c>
      <c r="M5" s="34">
        <v>4</v>
      </c>
      <c r="N5" s="34">
        <v>4</v>
      </c>
      <c r="O5" s="34" t="s">
        <v>115</v>
      </c>
      <c r="P5" s="34" t="s">
        <v>527</v>
      </c>
      <c r="Q5" s="34" t="s">
        <v>116</v>
      </c>
      <c r="R5" s="34">
        <v>365</v>
      </c>
      <c r="S5" s="30">
        <v>40168</v>
      </c>
    </row>
    <row r="6" spans="1:19" ht="38.25" customHeight="1">
      <c r="A6" s="30">
        <v>41309</v>
      </c>
      <c r="B6" s="34" t="s">
        <v>708</v>
      </c>
      <c r="C6" s="34" t="s">
        <v>709</v>
      </c>
      <c r="D6" s="34" t="s">
        <v>1393</v>
      </c>
      <c r="E6" s="40">
        <v>69621.28</v>
      </c>
      <c r="F6" s="40">
        <v>0</v>
      </c>
      <c r="G6" s="40">
        <v>68159.23</v>
      </c>
      <c r="H6" s="34">
        <v>2.1</v>
      </c>
      <c r="I6" s="34" t="s">
        <v>119</v>
      </c>
      <c r="J6" s="27">
        <v>40165</v>
      </c>
      <c r="K6" s="34">
        <v>0</v>
      </c>
      <c r="L6" s="34">
        <v>5</v>
      </c>
      <c r="M6" s="34">
        <v>2</v>
      </c>
      <c r="N6" s="34">
        <v>2</v>
      </c>
      <c r="O6" s="34" t="s">
        <v>115</v>
      </c>
      <c r="P6" s="34" t="s">
        <v>710</v>
      </c>
      <c r="Q6" s="34" t="s">
        <v>116</v>
      </c>
      <c r="R6" s="34">
        <v>90</v>
      </c>
      <c r="S6" s="30">
        <v>40298</v>
      </c>
    </row>
    <row r="7" spans="1:19" ht="38.25" customHeight="1">
      <c r="A7" s="30">
        <v>41332</v>
      </c>
      <c r="B7" s="34" t="s">
        <v>1480</v>
      </c>
      <c r="C7" s="34" t="s">
        <v>61</v>
      </c>
      <c r="D7" s="34" t="s">
        <v>1393</v>
      </c>
      <c r="E7" s="40">
        <v>80393.01</v>
      </c>
      <c r="F7" s="40">
        <v>5400</v>
      </c>
      <c r="G7" s="40">
        <v>79455.6</v>
      </c>
      <c r="H7" s="34">
        <v>1.25</v>
      </c>
      <c r="I7" s="34" t="s">
        <v>114</v>
      </c>
      <c r="J7" s="51">
        <v>40358</v>
      </c>
      <c r="K7" s="34">
        <v>0</v>
      </c>
      <c r="L7" s="34">
        <v>5</v>
      </c>
      <c r="M7" s="34">
        <v>1</v>
      </c>
      <c r="N7" s="34">
        <v>1</v>
      </c>
      <c r="O7" s="34" t="s">
        <v>115</v>
      </c>
      <c r="P7" s="34" t="s">
        <v>62</v>
      </c>
      <c r="Q7" s="34" t="s">
        <v>116</v>
      </c>
      <c r="R7" s="34">
        <v>120</v>
      </c>
      <c r="S7" s="30">
        <v>40504</v>
      </c>
    </row>
    <row r="8" spans="1:19" s="9" customFormat="1" ht="38.25" customHeight="1">
      <c r="A8" s="32">
        <v>41219</v>
      </c>
      <c r="B8" s="9" t="s">
        <v>568</v>
      </c>
      <c r="C8" s="9" t="s">
        <v>569</v>
      </c>
      <c r="D8" s="9" t="s">
        <v>117</v>
      </c>
      <c r="E8" s="44">
        <v>2300000</v>
      </c>
      <c r="F8" s="44">
        <v>0</v>
      </c>
      <c r="G8" s="44">
        <v>2132293</v>
      </c>
      <c r="H8" s="9">
        <v>0</v>
      </c>
      <c r="I8" s="9" t="s">
        <v>1081</v>
      </c>
      <c r="J8" s="52">
        <v>40394</v>
      </c>
      <c r="K8" s="9">
        <v>0</v>
      </c>
      <c r="L8" s="9">
        <v>0</v>
      </c>
      <c r="M8" s="9">
        <v>4</v>
      </c>
      <c r="N8" s="9">
        <v>4</v>
      </c>
      <c r="O8" s="9" t="s">
        <v>115</v>
      </c>
      <c r="P8" s="9" t="s">
        <v>570</v>
      </c>
      <c r="Q8" s="9" t="s">
        <v>1083</v>
      </c>
      <c r="R8" s="9">
        <v>420</v>
      </c>
      <c r="S8" s="32">
        <v>40723</v>
      </c>
    </row>
    <row r="9" spans="1:19" ht="38.25" customHeight="1">
      <c r="A9" s="30">
        <v>41333</v>
      </c>
      <c r="B9" s="34" t="s">
        <v>1480</v>
      </c>
      <c r="C9" s="34" t="s">
        <v>63</v>
      </c>
      <c r="D9" s="34" t="s">
        <v>884</v>
      </c>
      <c r="E9" s="40">
        <v>583226.43</v>
      </c>
      <c r="F9" s="40">
        <v>10458.95</v>
      </c>
      <c r="G9" s="40">
        <v>543132.71</v>
      </c>
      <c r="H9" s="34">
        <v>7</v>
      </c>
      <c r="I9" s="34" t="s">
        <v>119</v>
      </c>
      <c r="J9" s="51">
        <v>40452</v>
      </c>
      <c r="K9" s="34">
        <v>0</v>
      </c>
      <c r="L9" s="34">
        <v>0</v>
      </c>
      <c r="M9" s="34">
        <v>1</v>
      </c>
      <c r="N9" s="34">
        <v>1</v>
      </c>
      <c r="O9" s="34" t="s">
        <v>1383</v>
      </c>
      <c r="P9" s="34" t="s">
        <v>1384</v>
      </c>
      <c r="Q9" s="34" t="s">
        <v>116</v>
      </c>
      <c r="R9" s="34">
        <v>240</v>
      </c>
      <c r="S9" s="30">
        <v>40786</v>
      </c>
    </row>
    <row r="10" spans="1:19" s="33" customFormat="1" ht="38.25" customHeight="1">
      <c r="A10" s="30">
        <v>41046</v>
      </c>
      <c r="B10" s="31" t="s">
        <v>1385</v>
      </c>
      <c r="C10" s="33" t="s">
        <v>1386</v>
      </c>
      <c r="D10" s="33" t="s">
        <v>117</v>
      </c>
      <c r="E10" s="38">
        <v>1366836.47</v>
      </c>
      <c r="F10" s="38">
        <v>90997.68</v>
      </c>
      <c r="G10" s="38">
        <v>1296010.92</v>
      </c>
      <c r="H10" s="33">
        <v>5.55</v>
      </c>
      <c r="I10" s="33" t="s">
        <v>119</v>
      </c>
      <c r="J10" s="51">
        <v>40485</v>
      </c>
      <c r="K10" s="33">
        <v>0</v>
      </c>
      <c r="L10" s="33">
        <v>5</v>
      </c>
      <c r="M10" s="33">
        <v>4</v>
      </c>
      <c r="N10" s="33">
        <v>4</v>
      </c>
      <c r="O10" s="33" t="s">
        <v>115</v>
      </c>
      <c r="P10" s="33" t="s">
        <v>1387</v>
      </c>
      <c r="Q10" s="33" t="s">
        <v>116</v>
      </c>
      <c r="R10" s="33">
        <v>720</v>
      </c>
      <c r="S10" s="30">
        <v>41216</v>
      </c>
    </row>
    <row r="11" spans="1:19" ht="38.25" customHeight="1">
      <c r="A11" s="30">
        <v>41326</v>
      </c>
      <c r="B11" s="34" t="s">
        <v>64</v>
      </c>
      <c r="C11" s="34" t="s">
        <v>65</v>
      </c>
      <c r="D11" s="34" t="s">
        <v>117</v>
      </c>
      <c r="E11" s="40">
        <v>50000</v>
      </c>
      <c r="F11" s="40">
        <v>1000</v>
      </c>
      <c r="G11" s="40">
        <v>38000</v>
      </c>
      <c r="H11" s="34">
        <v>0</v>
      </c>
      <c r="I11" s="34" t="s">
        <v>1390</v>
      </c>
      <c r="J11" s="51">
        <v>40533</v>
      </c>
      <c r="K11" s="34">
        <v>0</v>
      </c>
      <c r="L11" s="34">
        <v>0</v>
      </c>
      <c r="M11" s="34">
        <v>1</v>
      </c>
      <c r="N11" s="34">
        <v>1</v>
      </c>
      <c r="O11" s="34" t="s">
        <v>115</v>
      </c>
      <c r="P11" s="34" t="s">
        <v>66</v>
      </c>
      <c r="Q11" s="34" t="s">
        <v>889</v>
      </c>
      <c r="R11" s="34">
        <v>30</v>
      </c>
      <c r="S11" s="30">
        <v>40574</v>
      </c>
    </row>
    <row r="12" spans="1:19" ht="38.25" customHeight="1">
      <c r="A12" s="30">
        <v>41331</v>
      </c>
      <c r="B12" s="34" t="s">
        <v>1480</v>
      </c>
      <c r="C12" s="34" t="s">
        <v>67</v>
      </c>
      <c r="D12" s="34" t="s">
        <v>887</v>
      </c>
      <c r="E12" s="40">
        <v>435293.95</v>
      </c>
      <c r="F12" s="40">
        <v>417283.7</v>
      </c>
      <c r="G12" s="40">
        <v>8535</v>
      </c>
      <c r="H12" s="34">
        <v>4.22</v>
      </c>
      <c r="I12" s="34" t="s">
        <v>119</v>
      </c>
      <c r="J12" s="27">
        <v>40586</v>
      </c>
      <c r="K12" s="34">
        <v>0</v>
      </c>
      <c r="L12" s="34">
        <v>0</v>
      </c>
      <c r="M12" s="34">
        <v>2</v>
      </c>
      <c r="N12" s="34">
        <v>2</v>
      </c>
      <c r="O12" s="34" t="s">
        <v>115</v>
      </c>
      <c r="P12" s="34" t="s">
        <v>68</v>
      </c>
      <c r="Q12" s="34" t="s">
        <v>116</v>
      </c>
      <c r="R12" s="34">
        <v>120</v>
      </c>
      <c r="S12" s="30">
        <v>40792</v>
      </c>
    </row>
    <row r="13" spans="1:19" ht="38.25" customHeight="1">
      <c r="A13" s="30">
        <v>41311</v>
      </c>
      <c r="B13" s="34" t="s">
        <v>1080</v>
      </c>
      <c r="C13" s="34" t="s">
        <v>721</v>
      </c>
      <c r="D13" s="34" t="s">
        <v>607</v>
      </c>
      <c r="E13" s="40">
        <v>68953.98</v>
      </c>
      <c r="F13" s="40">
        <v>1096.3</v>
      </c>
      <c r="G13" s="40">
        <v>59287.65</v>
      </c>
      <c r="H13" s="34">
        <v>14.245</v>
      </c>
      <c r="I13" s="34" t="s">
        <v>119</v>
      </c>
      <c r="J13" s="27">
        <v>40597</v>
      </c>
      <c r="K13" s="34">
        <v>0</v>
      </c>
      <c r="L13" s="34">
        <v>19</v>
      </c>
      <c r="M13" s="34">
        <v>11</v>
      </c>
      <c r="N13" s="34">
        <v>10</v>
      </c>
      <c r="O13" s="34" t="s">
        <v>115</v>
      </c>
      <c r="P13" s="34" t="s">
        <v>953</v>
      </c>
      <c r="Q13" s="34" t="s">
        <v>116</v>
      </c>
      <c r="R13" s="34">
        <v>720</v>
      </c>
      <c r="S13" s="30">
        <v>41325</v>
      </c>
    </row>
    <row r="14" spans="1:19" ht="38.25" customHeight="1">
      <c r="A14" s="30">
        <v>41331</v>
      </c>
      <c r="B14" s="34" t="s">
        <v>1480</v>
      </c>
      <c r="C14" s="34" t="s">
        <v>69</v>
      </c>
      <c r="D14" s="34" t="s">
        <v>117</v>
      </c>
      <c r="E14" s="40">
        <v>54533.8</v>
      </c>
      <c r="F14" s="40">
        <v>2500</v>
      </c>
      <c r="G14" s="40">
        <v>53232.96</v>
      </c>
      <c r="H14" s="34">
        <v>2.5</v>
      </c>
      <c r="I14" s="34" t="s">
        <v>114</v>
      </c>
      <c r="J14" s="27">
        <v>40607</v>
      </c>
      <c r="K14" s="34">
        <v>0</v>
      </c>
      <c r="L14" s="34">
        <v>0</v>
      </c>
      <c r="M14" s="34">
        <v>1</v>
      </c>
      <c r="N14" s="34">
        <v>1</v>
      </c>
      <c r="O14" s="34" t="s">
        <v>115</v>
      </c>
      <c r="P14" s="34" t="s">
        <v>70</v>
      </c>
      <c r="Q14" s="34" t="s">
        <v>116</v>
      </c>
      <c r="R14" s="34">
        <v>120</v>
      </c>
      <c r="S14" s="30">
        <v>40659</v>
      </c>
    </row>
    <row r="15" spans="1:19" ht="38.25" customHeight="1">
      <c r="A15" s="30">
        <v>41319</v>
      </c>
      <c r="B15" s="34" t="s">
        <v>825</v>
      </c>
      <c r="C15" s="34" t="s">
        <v>832</v>
      </c>
      <c r="D15" s="34" t="s">
        <v>117</v>
      </c>
      <c r="E15" s="40">
        <v>90524</v>
      </c>
      <c r="F15" s="40">
        <v>4526.2</v>
      </c>
      <c r="G15" s="40">
        <v>74632.47</v>
      </c>
      <c r="H15" s="34">
        <v>18.479</v>
      </c>
      <c r="I15" s="34" t="s">
        <v>114</v>
      </c>
      <c r="J15" s="27">
        <v>40611</v>
      </c>
      <c r="K15" s="34">
        <v>0</v>
      </c>
      <c r="L15" s="34">
        <v>9</v>
      </c>
      <c r="M15" s="34">
        <v>4</v>
      </c>
      <c r="N15" s="34">
        <v>4</v>
      </c>
      <c r="O15" s="34" t="s">
        <v>115</v>
      </c>
      <c r="P15" s="34" t="s">
        <v>833</v>
      </c>
      <c r="Q15" s="34" t="s">
        <v>116</v>
      </c>
      <c r="R15" s="34">
        <v>90</v>
      </c>
      <c r="S15" s="30">
        <v>40777</v>
      </c>
    </row>
    <row r="16" spans="1:19" ht="38.25" customHeight="1">
      <c r="A16" s="30">
        <v>41319</v>
      </c>
      <c r="B16" s="34" t="s">
        <v>825</v>
      </c>
      <c r="C16" s="34" t="s">
        <v>1617</v>
      </c>
      <c r="D16" s="34" t="s">
        <v>117</v>
      </c>
      <c r="E16" s="40">
        <v>56120</v>
      </c>
      <c r="F16" s="40">
        <v>2806</v>
      </c>
      <c r="G16" s="40">
        <v>50522.03</v>
      </c>
      <c r="H16" s="34">
        <v>10.5</v>
      </c>
      <c r="I16" s="34" t="s">
        <v>114</v>
      </c>
      <c r="J16" s="27">
        <v>40611</v>
      </c>
      <c r="K16" s="34">
        <v>0</v>
      </c>
      <c r="L16" s="34">
        <v>9</v>
      </c>
      <c r="M16" s="34">
        <v>4</v>
      </c>
      <c r="N16" s="34">
        <v>4</v>
      </c>
      <c r="O16" s="34" t="s">
        <v>115</v>
      </c>
      <c r="P16" s="34" t="s">
        <v>829</v>
      </c>
      <c r="Q16" s="34" t="s">
        <v>116</v>
      </c>
      <c r="R16" s="34">
        <v>90</v>
      </c>
      <c r="S16" s="30">
        <v>40777</v>
      </c>
    </row>
    <row r="17" spans="1:19" ht="38.25" customHeight="1">
      <c r="A17" s="30">
        <v>41319</v>
      </c>
      <c r="B17" s="34" t="s">
        <v>825</v>
      </c>
      <c r="C17" s="34" t="s">
        <v>1618</v>
      </c>
      <c r="D17" s="34" t="s">
        <v>117</v>
      </c>
      <c r="E17" s="40">
        <v>98727.6</v>
      </c>
      <c r="F17" s="40">
        <v>4936.38</v>
      </c>
      <c r="G17" s="40">
        <v>84980.62</v>
      </c>
      <c r="H17" s="34">
        <v>14.657</v>
      </c>
      <c r="I17" s="34" t="s">
        <v>114</v>
      </c>
      <c r="J17" s="27">
        <v>40611</v>
      </c>
      <c r="K17" s="34">
        <v>0</v>
      </c>
      <c r="L17" s="34">
        <v>9</v>
      </c>
      <c r="M17" s="34">
        <v>4</v>
      </c>
      <c r="N17" s="34">
        <v>4</v>
      </c>
      <c r="O17" s="34" t="s">
        <v>115</v>
      </c>
      <c r="P17" s="34" t="s">
        <v>833</v>
      </c>
      <c r="Q17" s="34" t="s">
        <v>116</v>
      </c>
      <c r="R17" s="34">
        <v>90</v>
      </c>
      <c r="S17" s="30">
        <v>40777</v>
      </c>
    </row>
    <row r="18" spans="1:19" s="31" customFormat="1" ht="38.25" customHeight="1">
      <c r="A18" s="30">
        <v>41081</v>
      </c>
      <c r="B18" s="31" t="s">
        <v>637</v>
      </c>
      <c r="C18" s="31" t="s">
        <v>1489</v>
      </c>
      <c r="D18" s="31" t="s">
        <v>117</v>
      </c>
      <c r="E18" s="38">
        <v>32785.7</v>
      </c>
      <c r="F18" s="38">
        <v>685</v>
      </c>
      <c r="G18" s="38">
        <v>32785.7</v>
      </c>
      <c r="H18" s="31">
        <v>17.9</v>
      </c>
      <c r="I18" s="31" t="s">
        <v>119</v>
      </c>
      <c r="J18" s="27">
        <v>40613</v>
      </c>
      <c r="K18" s="31">
        <v>0</v>
      </c>
      <c r="L18" s="31">
        <v>15</v>
      </c>
      <c r="M18" s="31">
        <v>14</v>
      </c>
      <c r="N18" s="31">
        <v>14</v>
      </c>
      <c r="O18" s="31" t="s">
        <v>115</v>
      </c>
      <c r="P18" s="31" t="s">
        <v>1490</v>
      </c>
      <c r="Q18" s="31" t="s">
        <v>116</v>
      </c>
      <c r="R18" s="31">
        <v>40</v>
      </c>
      <c r="S18" s="30">
        <v>40732</v>
      </c>
    </row>
    <row r="19" spans="1:19" s="33" customFormat="1" ht="38.25" customHeight="1">
      <c r="A19" s="30">
        <v>41052</v>
      </c>
      <c r="B19" s="31" t="s">
        <v>987</v>
      </c>
      <c r="C19" s="33" t="s">
        <v>1392</v>
      </c>
      <c r="D19" s="33" t="s">
        <v>1393</v>
      </c>
      <c r="E19" s="38">
        <v>397000</v>
      </c>
      <c r="F19" s="38">
        <v>7543</v>
      </c>
      <c r="G19" s="38">
        <v>318622.07</v>
      </c>
      <c r="H19" s="33">
        <v>20.125</v>
      </c>
      <c r="I19" s="33" t="s">
        <v>119</v>
      </c>
      <c r="J19" s="27">
        <v>40617</v>
      </c>
      <c r="K19" s="33">
        <v>0</v>
      </c>
      <c r="L19" s="33">
        <v>22</v>
      </c>
      <c r="M19" s="33">
        <v>7</v>
      </c>
      <c r="N19" s="33">
        <v>7</v>
      </c>
      <c r="O19" s="33" t="s">
        <v>1082</v>
      </c>
      <c r="P19" s="33" t="s">
        <v>1394</v>
      </c>
      <c r="Q19" s="33" t="s">
        <v>116</v>
      </c>
      <c r="R19" s="33">
        <v>180</v>
      </c>
      <c r="S19" s="30">
        <v>40805</v>
      </c>
    </row>
    <row r="20" spans="1:19" ht="38.25" customHeight="1">
      <c r="A20" s="30">
        <v>41332</v>
      </c>
      <c r="B20" s="34" t="s">
        <v>714</v>
      </c>
      <c r="C20" s="34" t="s">
        <v>71</v>
      </c>
      <c r="D20" s="34" t="s">
        <v>113</v>
      </c>
      <c r="E20" s="40">
        <v>40000</v>
      </c>
      <c r="F20" s="40">
        <v>0</v>
      </c>
      <c r="G20" s="40">
        <v>39000</v>
      </c>
      <c r="H20" s="34">
        <v>2.5</v>
      </c>
      <c r="I20" s="34" t="s">
        <v>119</v>
      </c>
      <c r="J20" s="27">
        <v>40620</v>
      </c>
      <c r="K20" s="34">
        <v>0</v>
      </c>
      <c r="L20" s="34">
        <v>0</v>
      </c>
      <c r="M20" s="34">
        <v>2</v>
      </c>
      <c r="N20" s="34">
        <v>2</v>
      </c>
      <c r="O20" s="34" t="s">
        <v>115</v>
      </c>
      <c r="P20" s="34" t="s">
        <v>72</v>
      </c>
      <c r="Q20" s="34" t="s">
        <v>116</v>
      </c>
      <c r="R20" s="34">
        <v>635</v>
      </c>
      <c r="S20" s="30">
        <v>41274</v>
      </c>
    </row>
    <row r="21" spans="1:19" s="7" customFormat="1" ht="38.25" customHeight="1">
      <c r="A21" s="32">
        <v>41178</v>
      </c>
      <c r="B21" s="7" t="s">
        <v>641</v>
      </c>
      <c r="C21" s="7" t="s">
        <v>786</v>
      </c>
      <c r="D21" s="7" t="s">
        <v>890</v>
      </c>
      <c r="E21" s="39">
        <v>41206.52</v>
      </c>
      <c r="F21" s="39">
        <v>1106.52</v>
      </c>
      <c r="G21" s="39">
        <v>41206.52</v>
      </c>
      <c r="H21" s="7">
        <v>8.7</v>
      </c>
      <c r="I21" s="7" t="s">
        <v>114</v>
      </c>
      <c r="J21" s="29">
        <v>40632</v>
      </c>
      <c r="K21" s="7">
        <v>0</v>
      </c>
      <c r="L21" s="7">
        <v>8</v>
      </c>
      <c r="M21" s="7">
        <v>5</v>
      </c>
      <c r="N21" s="7">
        <v>5</v>
      </c>
      <c r="O21" s="7" t="s">
        <v>115</v>
      </c>
      <c r="P21" s="7" t="s">
        <v>787</v>
      </c>
      <c r="Q21" s="7" t="s">
        <v>116</v>
      </c>
      <c r="R21" s="7">
        <v>365</v>
      </c>
      <c r="S21" s="32">
        <v>40999</v>
      </c>
    </row>
    <row r="22" spans="1:19" ht="38.25" customHeight="1">
      <c r="A22" s="30">
        <v>41310</v>
      </c>
      <c r="B22" s="34" t="s">
        <v>711</v>
      </c>
      <c r="C22" s="34" t="s">
        <v>712</v>
      </c>
      <c r="D22" s="34" t="s">
        <v>117</v>
      </c>
      <c r="E22" s="40">
        <v>578709.01</v>
      </c>
      <c r="F22" s="40">
        <v>14114.85</v>
      </c>
      <c r="G22" s="40">
        <v>578709.01</v>
      </c>
      <c r="H22" s="34">
        <v>1.2</v>
      </c>
      <c r="I22" s="34" t="s">
        <v>119</v>
      </c>
      <c r="J22" s="27">
        <v>40632</v>
      </c>
      <c r="K22" s="34">
        <v>0</v>
      </c>
      <c r="L22" s="34">
        <v>6</v>
      </c>
      <c r="M22" s="34">
        <v>1</v>
      </c>
      <c r="N22" s="34">
        <v>1</v>
      </c>
      <c r="O22" s="34" t="s">
        <v>115</v>
      </c>
      <c r="P22" s="34" t="s">
        <v>713</v>
      </c>
      <c r="Q22" s="34" t="s">
        <v>116</v>
      </c>
      <c r="R22" s="34">
        <v>360</v>
      </c>
      <c r="S22" s="30">
        <v>41090</v>
      </c>
    </row>
    <row r="23" spans="1:19" ht="38.25" customHeight="1">
      <c r="A23" s="30">
        <v>41312</v>
      </c>
      <c r="B23" s="34" t="s">
        <v>716</v>
      </c>
      <c r="C23" s="34" t="s">
        <v>1557</v>
      </c>
      <c r="D23" s="34" t="s">
        <v>117</v>
      </c>
      <c r="E23" s="40">
        <v>94438.61</v>
      </c>
      <c r="F23" s="40">
        <v>0</v>
      </c>
      <c r="G23" s="40">
        <v>83011.54</v>
      </c>
      <c r="H23" s="34">
        <v>12.1</v>
      </c>
      <c r="I23" s="34" t="s">
        <v>119</v>
      </c>
      <c r="J23" s="27">
        <v>40640</v>
      </c>
      <c r="K23" s="34">
        <v>0</v>
      </c>
      <c r="L23" s="34">
        <v>5</v>
      </c>
      <c r="M23" s="34">
        <v>5</v>
      </c>
      <c r="N23" s="34">
        <v>5</v>
      </c>
      <c r="O23" s="34" t="s">
        <v>115</v>
      </c>
      <c r="P23" s="34" t="s">
        <v>1579</v>
      </c>
      <c r="Q23" s="34" t="s">
        <v>116</v>
      </c>
      <c r="R23" s="34">
        <v>60</v>
      </c>
      <c r="S23" s="30">
        <v>40886</v>
      </c>
    </row>
    <row r="24" spans="1:19" ht="38.25" customHeight="1">
      <c r="A24" s="30">
        <v>41326</v>
      </c>
      <c r="B24" s="34" t="s">
        <v>64</v>
      </c>
      <c r="C24" s="34" t="s">
        <v>73</v>
      </c>
      <c r="D24" s="34" t="s">
        <v>117</v>
      </c>
      <c r="E24" s="40">
        <v>58500</v>
      </c>
      <c r="F24" s="40">
        <v>2000</v>
      </c>
      <c r="G24" s="40">
        <v>44225</v>
      </c>
      <c r="H24" s="34">
        <v>0</v>
      </c>
      <c r="I24" s="34" t="s">
        <v>1390</v>
      </c>
      <c r="J24" s="27">
        <v>40647</v>
      </c>
      <c r="K24" s="34">
        <v>0</v>
      </c>
      <c r="L24" s="34">
        <v>0</v>
      </c>
      <c r="M24" s="34">
        <v>1</v>
      </c>
      <c r="N24" s="34">
        <v>1</v>
      </c>
      <c r="O24" s="34" t="s">
        <v>115</v>
      </c>
      <c r="P24" s="34" t="s">
        <v>11</v>
      </c>
      <c r="Q24" s="34" t="s">
        <v>889</v>
      </c>
      <c r="R24" s="34">
        <v>90</v>
      </c>
      <c r="S24" s="30">
        <v>40908</v>
      </c>
    </row>
    <row r="25" spans="1:19" ht="38.25" customHeight="1">
      <c r="A25" s="30">
        <v>41326</v>
      </c>
      <c r="B25" s="34" t="s">
        <v>64</v>
      </c>
      <c r="C25" s="34" t="s">
        <v>74</v>
      </c>
      <c r="D25" s="34" t="s">
        <v>117</v>
      </c>
      <c r="E25" s="40">
        <v>44000</v>
      </c>
      <c r="F25" s="40">
        <v>2000</v>
      </c>
      <c r="G25" s="40">
        <v>44000</v>
      </c>
      <c r="H25" s="34">
        <v>0</v>
      </c>
      <c r="I25" s="34" t="s">
        <v>1390</v>
      </c>
      <c r="J25" s="27">
        <v>40647</v>
      </c>
      <c r="K25" s="34">
        <v>0</v>
      </c>
      <c r="L25" s="34">
        <v>0</v>
      </c>
      <c r="M25" s="34">
        <v>1</v>
      </c>
      <c r="N25" s="34">
        <v>1</v>
      </c>
      <c r="O25" s="34" t="s">
        <v>115</v>
      </c>
      <c r="P25" s="34" t="s">
        <v>11</v>
      </c>
      <c r="Q25" s="34" t="s">
        <v>889</v>
      </c>
      <c r="R25" s="34">
        <v>60</v>
      </c>
      <c r="S25" s="30">
        <v>40877</v>
      </c>
    </row>
    <row r="26" spans="1:19" s="31" customFormat="1" ht="38.25" customHeight="1">
      <c r="A26" s="30">
        <v>41145</v>
      </c>
      <c r="B26" s="31" t="s">
        <v>987</v>
      </c>
      <c r="C26" s="31" t="s">
        <v>647</v>
      </c>
      <c r="D26" s="31" t="s">
        <v>113</v>
      </c>
      <c r="E26" s="38">
        <v>192600</v>
      </c>
      <c r="F26" s="38">
        <v>8600</v>
      </c>
      <c r="G26" s="38">
        <v>181909.6</v>
      </c>
      <c r="H26" s="31">
        <v>5.81</v>
      </c>
      <c r="I26" s="31" t="s">
        <v>119</v>
      </c>
      <c r="J26" s="27">
        <v>40665</v>
      </c>
      <c r="K26" s="31">
        <v>0</v>
      </c>
      <c r="L26" s="31">
        <v>5</v>
      </c>
      <c r="M26" s="31">
        <v>1</v>
      </c>
      <c r="N26" s="31">
        <v>1</v>
      </c>
      <c r="O26" s="31" t="s">
        <v>115</v>
      </c>
      <c r="P26" s="31" t="s">
        <v>936</v>
      </c>
      <c r="Q26" s="31" t="s">
        <v>116</v>
      </c>
      <c r="R26" s="31">
        <v>30</v>
      </c>
      <c r="S26" s="30">
        <v>40772</v>
      </c>
    </row>
    <row r="27" spans="1:19" ht="38.25" customHeight="1">
      <c r="A27" s="30">
        <v>41319</v>
      </c>
      <c r="B27" s="34" t="s">
        <v>1480</v>
      </c>
      <c r="C27" s="34" t="s">
        <v>17</v>
      </c>
      <c r="D27" s="34" t="s">
        <v>887</v>
      </c>
      <c r="E27" s="40">
        <v>63172</v>
      </c>
      <c r="F27" s="40">
        <v>0</v>
      </c>
      <c r="G27" s="40">
        <v>63172</v>
      </c>
      <c r="H27" s="34">
        <v>0</v>
      </c>
      <c r="I27" s="34" t="s">
        <v>1390</v>
      </c>
      <c r="J27" s="27">
        <v>40667</v>
      </c>
      <c r="K27" s="34">
        <v>0</v>
      </c>
      <c r="L27" s="34">
        <v>0</v>
      </c>
      <c r="M27" s="34">
        <v>1</v>
      </c>
      <c r="N27" s="34">
        <v>1</v>
      </c>
      <c r="O27" s="34" t="s">
        <v>115</v>
      </c>
      <c r="P27" s="34" t="s">
        <v>18</v>
      </c>
      <c r="Q27" s="34" t="s">
        <v>889</v>
      </c>
      <c r="R27" s="34">
        <v>30</v>
      </c>
      <c r="S27" s="30">
        <v>40785</v>
      </c>
    </row>
    <row r="28" spans="1:19" ht="38.25" customHeight="1">
      <c r="A28" s="30">
        <v>41310</v>
      </c>
      <c r="B28" s="34" t="s">
        <v>716</v>
      </c>
      <c r="C28" s="34" t="s">
        <v>717</v>
      </c>
      <c r="D28" s="34" t="s">
        <v>117</v>
      </c>
      <c r="E28" s="40">
        <v>489486.5</v>
      </c>
      <c r="F28" s="40">
        <v>26921.76</v>
      </c>
      <c r="G28" s="40">
        <v>470886.02</v>
      </c>
      <c r="H28" s="34">
        <v>9.3</v>
      </c>
      <c r="I28" s="34" t="s">
        <v>119</v>
      </c>
      <c r="J28" s="27">
        <v>40673</v>
      </c>
      <c r="K28" s="34">
        <v>0</v>
      </c>
      <c r="L28" s="34">
        <v>5</v>
      </c>
      <c r="M28" s="34">
        <v>5</v>
      </c>
      <c r="N28" s="34">
        <v>5</v>
      </c>
      <c r="O28" s="34" t="s">
        <v>115</v>
      </c>
      <c r="P28" s="34" t="s">
        <v>718</v>
      </c>
      <c r="Q28" s="34" t="s">
        <v>116</v>
      </c>
      <c r="R28" s="34">
        <v>180</v>
      </c>
      <c r="S28" s="30">
        <v>40857</v>
      </c>
    </row>
    <row r="29" spans="1:19" ht="38.25" customHeight="1">
      <c r="A29" s="30">
        <v>41325</v>
      </c>
      <c r="B29" s="34" t="s">
        <v>75</v>
      </c>
      <c r="C29" s="34" t="s">
        <v>76</v>
      </c>
      <c r="D29" s="34" t="s">
        <v>113</v>
      </c>
      <c r="E29" s="40">
        <v>50000</v>
      </c>
      <c r="F29" s="40">
        <v>1317.91</v>
      </c>
      <c r="G29" s="40">
        <v>45248.31</v>
      </c>
      <c r="H29" s="34">
        <v>0</v>
      </c>
      <c r="I29" s="34" t="s">
        <v>119</v>
      </c>
      <c r="J29" s="27">
        <v>40679</v>
      </c>
      <c r="K29" s="34">
        <v>0</v>
      </c>
      <c r="L29" s="34">
        <v>0</v>
      </c>
      <c r="M29" s="34">
        <v>1</v>
      </c>
      <c r="N29" s="34">
        <v>1</v>
      </c>
      <c r="O29" s="34" t="s">
        <v>115</v>
      </c>
      <c r="P29" s="34" t="s">
        <v>77</v>
      </c>
      <c r="Q29" s="34" t="s">
        <v>116</v>
      </c>
      <c r="R29" s="34">
        <v>30</v>
      </c>
      <c r="S29" s="30">
        <v>40710</v>
      </c>
    </row>
    <row r="30" spans="1:19" s="31" customFormat="1" ht="38.25" customHeight="1">
      <c r="A30" s="30">
        <v>41116</v>
      </c>
      <c r="B30" s="31" t="s">
        <v>1559</v>
      </c>
      <c r="C30" s="31" t="s">
        <v>1560</v>
      </c>
      <c r="D30" s="31" t="s">
        <v>1393</v>
      </c>
      <c r="E30" s="38">
        <v>268500</v>
      </c>
      <c r="F30" s="38">
        <v>26000</v>
      </c>
      <c r="G30" s="38">
        <v>223392.58</v>
      </c>
      <c r="H30" s="31">
        <v>18.601</v>
      </c>
      <c r="I30" s="31" t="s">
        <v>119</v>
      </c>
      <c r="J30" s="27">
        <v>40683</v>
      </c>
      <c r="K30" s="31">
        <v>4</v>
      </c>
      <c r="L30" s="31">
        <v>4</v>
      </c>
      <c r="M30" s="31">
        <v>2</v>
      </c>
      <c r="N30" s="31">
        <v>2</v>
      </c>
      <c r="O30" s="31" t="s">
        <v>115</v>
      </c>
      <c r="P30" s="31" t="s">
        <v>1561</v>
      </c>
      <c r="Q30" s="31" t="s">
        <v>116</v>
      </c>
      <c r="R30" s="31">
        <v>80</v>
      </c>
      <c r="S30" s="30">
        <v>40795</v>
      </c>
    </row>
    <row r="31" spans="1:19" ht="38.25" customHeight="1">
      <c r="A31" s="30">
        <v>41319</v>
      </c>
      <c r="B31" s="34" t="s">
        <v>1451</v>
      </c>
      <c r="C31" s="34" t="s">
        <v>1625</v>
      </c>
      <c r="D31" s="34" t="s">
        <v>117</v>
      </c>
      <c r="E31" s="40">
        <v>71840</v>
      </c>
      <c r="F31" s="40">
        <v>1000.48</v>
      </c>
      <c r="G31" s="40">
        <v>67164.59</v>
      </c>
      <c r="H31" s="34">
        <v>0</v>
      </c>
      <c r="I31" s="34" t="s">
        <v>114</v>
      </c>
      <c r="J31" s="27">
        <v>40691</v>
      </c>
      <c r="K31" s="34">
        <v>0</v>
      </c>
      <c r="L31" s="34">
        <v>0</v>
      </c>
      <c r="M31" s="34">
        <v>4</v>
      </c>
      <c r="N31" s="34">
        <v>4</v>
      </c>
      <c r="O31" s="34" t="s">
        <v>115</v>
      </c>
      <c r="P31" s="34" t="s">
        <v>1626</v>
      </c>
      <c r="Q31" s="34" t="s">
        <v>116</v>
      </c>
      <c r="R31" s="34">
        <v>63</v>
      </c>
      <c r="S31" s="30">
        <v>41180</v>
      </c>
    </row>
    <row r="32" spans="1:19" ht="38.25" customHeight="1">
      <c r="A32" s="30">
        <v>41332</v>
      </c>
      <c r="B32" s="34" t="s">
        <v>78</v>
      </c>
      <c r="C32" s="34" t="s">
        <v>79</v>
      </c>
      <c r="D32" s="34" t="s">
        <v>117</v>
      </c>
      <c r="E32" s="40">
        <v>486193</v>
      </c>
      <c r="F32" s="40">
        <v>9533.19</v>
      </c>
      <c r="G32" s="40">
        <v>486193</v>
      </c>
      <c r="H32" s="34">
        <v>8.08</v>
      </c>
      <c r="I32" s="34" t="s">
        <v>119</v>
      </c>
      <c r="J32" s="27">
        <v>40695</v>
      </c>
      <c r="K32" s="34">
        <v>0</v>
      </c>
      <c r="L32" s="34">
        <v>5</v>
      </c>
      <c r="M32" s="34">
        <v>3</v>
      </c>
      <c r="N32" s="34">
        <v>3</v>
      </c>
      <c r="O32" s="34" t="s">
        <v>115</v>
      </c>
      <c r="P32" s="34" t="s">
        <v>80</v>
      </c>
      <c r="Q32" s="34" t="s">
        <v>1083</v>
      </c>
      <c r="R32" s="34">
        <v>600</v>
      </c>
      <c r="S32" s="30">
        <v>41638</v>
      </c>
    </row>
    <row r="33" spans="1:19" ht="38.25" customHeight="1">
      <c r="A33" s="30">
        <v>41332</v>
      </c>
      <c r="B33" s="34" t="s">
        <v>78</v>
      </c>
      <c r="C33" s="34" t="s">
        <v>81</v>
      </c>
      <c r="D33" s="34" t="s">
        <v>117</v>
      </c>
      <c r="E33" s="40">
        <v>64191</v>
      </c>
      <c r="F33" s="40">
        <v>1500</v>
      </c>
      <c r="G33" s="40">
        <v>64191</v>
      </c>
      <c r="H33" s="34">
        <v>8.08</v>
      </c>
      <c r="I33" s="34" t="s">
        <v>119</v>
      </c>
      <c r="J33" s="27">
        <v>40695</v>
      </c>
      <c r="K33" s="34">
        <v>0</v>
      </c>
      <c r="L33" s="34">
        <v>5</v>
      </c>
      <c r="M33" s="34">
        <v>4</v>
      </c>
      <c r="N33" s="34">
        <v>4</v>
      </c>
      <c r="O33" s="34" t="s">
        <v>115</v>
      </c>
      <c r="P33" s="34" t="s">
        <v>80</v>
      </c>
      <c r="Q33" s="34" t="s">
        <v>116</v>
      </c>
      <c r="R33" s="34">
        <v>90</v>
      </c>
      <c r="S33" s="30">
        <v>41182</v>
      </c>
    </row>
    <row r="34" spans="1:19" s="31" customFormat="1" ht="38.25" customHeight="1">
      <c r="A34" s="30">
        <v>41144</v>
      </c>
      <c r="B34" s="31" t="s">
        <v>1357</v>
      </c>
      <c r="C34" s="31" t="s">
        <v>639</v>
      </c>
      <c r="D34" s="31" t="s">
        <v>117</v>
      </c>
      <c r="E34" s="38">
        <v>470607</v>
      </c>
      <c r="F34" s="38">
        <v>9000</v>
      </c>
      <c r="G34" s="38">
        <v>445217.88</v>
      </c>
      <c r="H34" s="31">
        <v>5.5</v>
      </c>
      <c r="I34" s="31" t="s">
        <v>119</v>
      </c>
      <c r="J34" s="27">
        <v>40708</v>
      </c>
      <c r="K34" s="31">
        <v>0</v>
      </c>
      <c r="L34" s="31">
        <v>5</v>
      </c>
      <c r="M34" s="31">
        <v>2</v>
      </c>
      <c r="N34" s="31">
        <v>2</v>
      </c>
      <c r="O34" s="31" t="s">
        <v>115</v>
      </c>
      <c r="P34" s="31" t="s">
        <v>640</v>
      </c>
      <c r="Q34" s="31" t="s">
        <v>116</v>
      </c>
      <c r="R34" s="31">
        <v>120</v>
      </c>
      <c r="S34" s="30">
        <v>40970</v>
      </c>
    </row>
    <row r="35" spans="1:19" s="31" customFormat="1" ht="38.25" customHeight="1">
      <c r="A35" s="30">
        <v>41145</v>
      </c>
      <c r="B35" s="31" t="s">
        <v>987</v>
      </c>
      <c r="C35" s="31" t="s">
        <v>645</v>
      </c>
      <c r="D35" s="31" t="s">
        <v>113</v>
      </c>
      <c r="E35" s="38">
        <v>82738.59</v>
      </c>
      <c r="F35" s="38">
        <v>2000</v>
      </c>
      <c r="G35" s="38">
        <v>81729.36</v>
      </c>
      <c r="H35" s="31">
        <v>1.25</v>
      </c>
      <c r="I35" s="31" t="s">
        <v>119</v>
      </c>
      <c r="J35" s="27">
        <v>40710</v>
      </c>
      <c r="K35" s="31">
        <v>0</v>
      </c>
      <c r="L35" s="31">
        <v>5</v>
      </c>
      <c r="M35" s="31">
        <v>2</v>
      </c>
      <c r="N35" s="31">
        <v>2</v>
      </c>
      <c r="O35" s="31" t="s">
        <v>115</v>
      </c>
      <c r="P35" s="31" t="s">
        <v>646</v>
      </c>
      <c r="Q35" s="31" t="s">
        <v>116</v>
      </c>
      <c r="R35" s="31">
        <v>40</v>
      </c>
      <c r="S35" s="30">
        <v>40799</v>
      </c>
    </row>
    <row r="36" spans="1:19" ht="38.25" customHeight="1">
      <c r="A36" s="30">
        <v>41304</v>
      </c>
      <c r="B36" s="34" t="s">
        <v>1451</v>
      </c>
      <c r="C36" s="34" t="s">
        <v>856</v>
      </c>
      <c r="D36" s="34" t="s">
        <v>643</v>
      </c>
      <c r="E36" s="40">
        <v>45860</v>
      </c>
      <c r="F36" s="40">
        <v>360</v>
      </c>
      <c r="G36" s="40">
        <v>32214.55</v>
      </c>
      <c r="H36" s="34">
        <v>29.99</v>
      </c>
      <c r="I36" s="34" t="s">
        <v>114</v>
      </c>
      <c r="J36" s="27">
        <v>40714</v>
      </c>
      <c r="K36" s="34">
        <v>0</v>
      </c>
      <c r="L36" s="34">
        <v>5</v>
      </c>
      <c r="M36" s="34">
        <v>2</v>
      </c>
      <c r="N36" s="34">
        <v>2</v>
      </c>
      <c r="O36" s="34" t="s">
        <v>115</v>
      </c>
      <c r="P36" s="34" t="s">
        <v>1478</v>
      </c>
      <c r="Q36" s="34" t="s">
        <v>116</v>
      </c>
      <c r="R36" s="34">
        <v>50</v>
      </c>
      <c r="S36" s="30">
        <v>40779</v>
      </c>
    </row>
    <row r="37" spans="1:19" ht="38.25" customHeight="1">
      <c r="A37" s="30">
        <v>41297</v>
      </c>
      <c r="B37" s="34" t="s">
        <v>118</v>
      </c>
      <c r="C37" s="34" t="s">
        <v>508</v>
      </c>
      <c r="D37" s="34" t="s">
        <v>113</v>
      </c>
      <c r="E37" s="40">
        <v>79277</v>
      </c>
      <c r="F37" s="40">
        <v>1600</v>
      </c>
      <c r="G37" s="40">
        <v>75936.89</v>
      </c>
      <c r="H37" s="34">
        <v>4.3</v>
      </c>
      <c r="I37" s="34" t="s">
        <v>119</v>
      </c>
      <c r="J37" s="27">
        <v>40721</v>
      </c>
      <c r="K37" s="34">
        <v>0</v>
      </c>
      <c r="L37" s="34">
        <v>25</v>
      </c>
      <c r="M37" s="34">
        <v>19</v>
      </c>
      <c r="N37" s="34">
        <v>18</v>
      </c>
      <c r="O37" s="34" t="s">
        <v>115</v>
      </c>
      <c r="P37" s="34" t="s">
        <v>509</v>
      </c>
      <c r="Q37" s="34" t="s">
        <v>116</v>
      </c>
      <c r="R37" s="34">
        <v>30</v>
      </c>
      <c r="S37" s="30">
        <v>40755</v>
      </c>
    </row>
    <row r="38" spans="1:19" ht="38.25" customHeight="1">
      <c r="A38" s="30">
        <v>41297</v>
      </c>
      <c r="B38" s="34" t="s">
        <v>118</v>
      </c>
      <c r="C38" s="34" t="s">
        <v>508</v>
      </c>
      <c r="D38" s="34" t="s">
        <v>113</v>
      </c>
      <c r="E38" s="40">
        <v>79277</v>
      </c>
      <c r="F38" s="40">
        <v>1600</v>
      </c>
      <c r="G38" s="40">
        <v>75936.89</v>
      </c>
      <c r="H38" s="34">
        <v>4.3</v>
      </c>
      <c r="I38" s="34" t="s">
        <v>119</v>
      </c>
      <c r="J38" s="27">
        <v>40721</v>
      </c>
      <c r="K38" s="34">
        <v>0</v>
      </c>
      <c r="L38" s="34">
        <v>25</v>
      </c>
      <c r="M38" s="34">
        <v>19</v>
      </c>
      <c r="N38" s="34">
        <v>18</v>
      </c>
      <c r="O38" s="34" t="s">
        <v>115</v>
      </c>
      <c r="P38" s="34" t="s">
        <v>509</v>
      </c>
      <c r="Q38" s="34" t="s">
        <v>116</v>
      </c>
      <c r="R38" s="34">
        <v>30</v>
      </c>
      <c r="S38" s="30">
        <v>40755</v>
      </c>
    </row>
    <row r="39" spans="1:19" s="31" customFormat="1" ht="38.25" customHeight="1">
      <c r="A39" s="30">
        <v>41156</v>
      </c>
      <c r="B39" s="34" t="s">
        <v>987</v>
      </c>
      <c r="C39" s="34" t="s">
        <v>601</v>
      </c>
      <c r="D39" s="34" t="s">
        <v>113</v>
      </c>
      <c r="E39" s="40">
        <v>165566.8</v>
      </c>
      <c r="F39" s="40">
        <v>12000</v>
      </c>
      <c r="G39" s="40">
        <v>158656.29</v>
      </c>
      <c r="H39" s="34">
        <v>4.5</v>
      </c>
      <c r="I39" s="34" t="s">
        <v>119</v>
      </c>
      <c r="J39" s="27">
        <v>40723</v>
      </c>
      <c r="K39" s="34">
        <v>0</v>
      </c>
      <c r="L39" s="34">
        <v>5</v>
      </c>
      <c r="M39" s="34">
        <v>3</v>
      </c>
      <c r="N39" s="34">
        <v>3</v>
      </c>
      <c r="O39" s="34" t="s">
        <v>115</v>
      </c>
      <c r="P39" s="34" t="s">
        <v>602</v>
      </c>
      <c r="Q39" s="34" t="s">
        <v>116</v>
      </c>
      <c r="R39" s="34">
        <v>100</v>
      </c>
      <c r="S39" s="30">
        <v>40808</v>
      </c>
    </row>
    <row r="40" spans="1:19" ht="38.25" customHeight="1">
      <c r="A40" s="30">
        <v>41319</v>
      </c>
      <c r="B40" s="34" t="s">
        <v>1439</v>
      </c>
      <c r="C40" s="34" t="s">
        <v>1628</v>
      </c>
      <c r="D40" s="34" t="s">
        <v>113</v>
      </c>
      <c r="E40" s="40">
        <v>61361</v>
      </c>
      <c r="F40" s="40">
        <v>597.5</v>
      </c>
      <c r="G40" s="40">
        <v>60547.4</v>
      </c>
      <c r="H40" s="34">
        <v>2.3</v>
      </c>
      <c r="I40" s="34" t="s">
        <v>104</v>
      </c>
      <c r="J40" s="27">
        <v>40726</v>
      </c>
      <c r="K40" s="34">
        <v>7</v>
      </c>
      <c r="L40" s="34">
        <v>7</v>
      </c>
      <c r="M40" s="34">
        <v>6</v>
      </c>
      <c r="N40" s="34">
        <v>5</v>
      </c>
      <c r="O40" s="34" t="s">
        <v>115</v>
      </c>
      <c r="P40" s="34" t="s">
        <v>120</v>
      </c>
      <c r="Q40" s="34" t="s">
        <v>116</v>
      </c>
      <c r="R40" s="34">
        <v>90</v>
      </c>
      <c r="S40" s="30">
        <v>40834</v>
      </c>
    </row>
    <row r="41" spans="1:19" ht="38.25" customHeight="1">
      <c r="A41" s="35">
        <v>41326</v>
      </c>
      <c r="B41" s="34" t="s">
        <v>64</v>
      </c>
      <c r="C41" s="34" t="s">
        <v>82</v>
      </c>
      <c r="D41" s="34" t="s">
        <v>117</v>
      </c>
      <c r="E41" s="40">
        <v>98670</v>
      </c>
      <c r="F41" s="40">
        <v>4500</v>
      </c>
      <c r="G41" s="40">
        <v>89700</v>
      </c>
      <c r="H41" s="34">
        <v>0</v>
      </c>
      <c r="I41" s="34" t="s">
        <v>119</v>
      </c>
      <c r="J41" s="46">
        <v>40728</v>
      </c>
      <c r="K41" s="34">
        <v>0</v>
      </c>
      <c r="L41" s="34">
        <v>0</v>
      </c>
      <c r="M41" s="34">
        <v>1</v>
      </c>
      <c r="N41" s="34">
        <v>1</v>
      </c>
      <c r="O41" s="34" t="s">
        <v>115</v>
      </c>
      <c r="P41" s="34" t="s">
        <v>83</v>
      </c>
      <c r="Q41" s="34" t="s">
        <v>889</v>
      </c>
      <c r="R41" s="34">
        <v>90</v>
      </c>
      <c r="S41" s="35">
        <v>40877</v>
      </c>
    </row>
    <row r="42" spans="1:19" ht="38.25" customHeight="1">
      <c r="A42" s="35">
        <v>41297</v>
      </c>
      <c r="B42" s="34" t="s">
        <v>1080</v>
      </c>
      <c r="C42" s="34" t="s">
        <v>506</v>
      </c>
      <c r="D42" s="34" t="s">
        <v>113</v>
      </c>
      <c r="E42" s="40">
        <v>98000</v>
      </c>
      <c r="F42" s="40">
        <v>1960</v>
      </c>
      <c r="G42" s="40">
        <v>98000</v>
      </c>
      <c r="H42" s="34">
        <v>0</v>
      </c>
      <c r="I42" s="34" t="s">
        <v>119</v>
      </c>
      <c r="J42" s="46">
        <v>40730</v>
      </c>
      <c r="K42" s="34">
        <v>0</v>
      </c>
      <c r="L42" s="34">
        <v>0</v>
      </c>
      <c r="M42" s="34">
        <v>1</v>
      </c>
      <c r="N42" s="34">
        <v>1</v>
      </c>
      <c r="O42" s="34" t="s">
        <v>115</v>
      </c>
      <c r="P42" s="34" t="s">
        <v>507</v>
      </c>
      <c r="Q42" s="34" t="s">
        <v>889</v>
      </c>
      <c r="R42" s="34">
        <v>180</v>
      </c>
      <c r="S42" s="35">
        <v>40983</v>
      </c>
    </row>
    <row r="43" spans="1:19" ht="38.25" customHeight="1">
      <c r="A43" s="35">
        <v>41297</v>
      </c>
      <c r="B43" s="34" t="s">
        <v>1080</v>
      </c>
      <c r="C43" s="34" t="s">
        <v>506</v>
      </c>
      <c r="D43" s="34" t="s">
        <v>113</v>
      </c>
      <c r="E43" s="40">
        <v>98000</v>
      </c>
      <c r="F43" s="40">
        <v>1960</v>
      </c>
      <c r="G43" s="40">
        <v>98000</v>
      </c>
      <c r="H43" s="34">
        <v>0</v>
      </c>
      <c r="I43" s="34" t="s">
        <v>119</v>
      </c>
      <c r="J43" s="46">
        <v>40730</v>
      </c>
      <c r="K43" s="34">
        <v>0</v>
      </c>
      <c r="L43" s="34">
        <v>0</v>
      </c>
      <c r="M43" s="34">
        <v>1</v>
      </c>
      <c r="N43" s="34">
        <v>1</v>
      </c>
      <c r="O43" s="34" t="s">
        <v>115</v>
      </c>
      <c r="P43" s="34" t="s">
        <v>507</v>
      </c>
      <c r="Q43" s="34" t="s">
        <v>889</v>
      </c>
      <c r="R43" s="34">
        <v>180</v>
      </c>
      <c r="S43" s="35">
        <v>40983</v>
      </c>
    </row>
    <row r="44" spans="1:19" s="31" customFormat="1" ht="38.25" customHeight="1">
      <c r="A44" s="35">
        <v>41156</v>
      </c>
      <c r="B44" s="34" t="s">
        <v>987</v>
      </c>
      <c r="C44" s="34" t="s">
        <v>1551</v>
      </c>
      <c r="D44" s="34" t="s">
        <v>113</v>
      </c>
      <c r="E44" s="40">
        <v>141000</v>
      </c>
      <c r="F44" s="40">
        <v>8000</v>
      </c>
      <c r="G44" s="40">
        <v>136677.5</v>
      </c>
      <c r="H44" s="34">
        <v>3.25</v>
      </c>
      <c r="I44" s="34" t="s">
        <v>119</v>
      </c>
      <c r="J44" s="46">
        <v>40744</v>
      </c>
      <c r="K44" s="34">
        <v>0</v>
      </c>
      <c r="L44" s="34">
        <v>5</v>
      </c>
      <c r="M44" s="34">
        <v>2</v>
      </c>
      <c r="N44" s="34">
        <v>2</v>
      </c>
      <c r="O44" s="34" t="s">
        <v>115</v>
      </c>
      <c r="P44" s="34" t="s">
        <v>600</v>
      </c>
      <c r="Q44" s="34" t="s">
        <v>116</v>
      </c>
      <c r="R44" s="34">
        <v>90</v>
      </c>
      <c r="S44" s="35">
        <v>41182</v>
      </c>
    </row>
    <row r="45" spans="1:19" s="31" customFormat="1" ht="38.25" customHeight="1">
      <c r="A45" s="35">
        <v>41145</v>
      </c>
      <c r="B45" s="31" t="s">
        <v>987</v>
      </c>
      <c r="C45" s="31" t="s">
        <v>644</v>
      </c>
      <c r="D45" s="31" t="s">
        <v>117</v>
      </c>
      <c r="E45" s="38">
        <v>99336.1</v>
      </c>
      <c r="F45" s="38">
        <v>3000</v>
      </c>
      <c r="G45" s="38">
        <v>98372.74</v>
      </c>
      <c r="H45" s="31">
        <v>1.1</v>
      </c>
      <c r="I45" s="31" t="s">
        <v>119</v>
      </c>
      <c r="J45" s="46">
        <v>40760</v>
      </c>
      <c r="K45" s="31">
        <v>0</v>
      </c>
      <c r="L45" s="31">
        <v>5</v>
      </c>
      <c r="M45" s="31">
        <v>1</v>
      </c>
      <c r="N45" s="31">
        <v>1</v>
      </c>
      <c r="O45" s="31" t="s">
        <v>115</v>
      </c>
      <c r="P45" s="31" t="s">
        <v>1026</v>
      </c>
      <c r="Q45" s="31" t="s">
        <v>116</v>
      </c>
      <c r="R45" s="31">
        <v>90</v>
      </c>
      <c r="S45" s="35">
        <v>40998</v>
      </c>
    </row>
    <row r="46" spans="1:19" s="33" customFormat="1" ht="38.25" customHeight="1">
      <c r="A46" s="35">
        <v>41040</v>
      </c>
      <c r="B46" s="31" t="s">
        <v>1379</v>
      </c>
      <c r="C46" s="33" t="s">
        <v>1380</v>
      </c>
      <c r="D46" s="33" t="s">
        <v>117</v>
      </c>
      <c r="E46" s="38">
        <v>220000</v>
      </c>
      <c r="F46" s="38">
        <v>3440</v>
      </c>
      <c r="G46" s="38">
        <v>173582.4</v>
      </c>
      <c r="H46" s="33">
        <v>1.08</v>
      </c>
      <c r="I46" s="33" t="s">
        <v>119</v>
      </c>
      <c r="J46" s="46">
        <v>40765</v>
      </c>
      <c r="K46" s="33">
        <v>0</v>
      </c>
      <c r="L46" s="33">
        <v>5</v>
      </c>
      <c r="M46" s="33">
        <v>1</v>
      </c>
      <c r="N46" s="33">
        <v>1</v>
      </c>
      <c r="O46" s="33" t="s">
        <v>115</v>
      </c>
      <c r="P46" s="33" t="s">
        <v>1381</v>
      </c>
      <c r="Q46" s="33" t="s">
        <v>116</v>
      </c>
      <c r="R46" s="33">
        <v>241</v>
      </c>
      <c r="S46" s="35">
        <v>41024</v>
      </c>
    </row>
    <row r="47" spans="1:19" ht="38.25" customHeight="1">
      <c r="A47" s="35">
        <v>41312</v>
      </c>
      <c r="B47" s="34" t="s">
        <v>1600</v>
      </c>
      <c r="C47" s="34" t="s">
        <v>963</v>
      </c>
      <c r="D47" s="34" t="s">
        <v>117</v>
      </c>
      <c r="E47" s="40">
        <v>78000</v>
      </c>
      <c r="F47" s="40">
        <v>78000</v>
      </c>
      <c r="G47" s="40">
        <v>74412</v>
      </c>
      <c r="H47" s="34">
        <v>4.6</v>
      </c>
      <c r="I47" s="34" t="s">
        <v>114</v>
      </c>
      <c r="J47" s="46">
        <v>40771</v>
      </c>
      <c r="K47" s="34">
        <v>0</v>
      </c>
      <c r="L47" s="34">
        <v>5</v>
      </c>
      <c r="M47" s="34">
        <v>5</v>
      </c>
      <c r="N47" s="34">
        <v>5</v>
      </c>
      <c r="O47" s="34" t="s">
        <v>115</v>
      </c>
      <c r="P47" s="34" t="s">
        <v>1432</v>
      </c>
      <c r="Q47" s="34" t="s">
        <v>116</v>
      </c>
      <c r="R47" s="34">
        <v>365</v>
      </c>
      <c r="S47" s="35">
        <v>41090</v>
      </c>
    </row>
    <row r="48" spans="1:19" ht="38.25" customHeight="1">
      <c r="A48" s="35">
        <v>41317</v>
      </c>
      <c r="B48" s="34" t="s">
        <v>1</v>
      </c>
      <c r="C48" s="34" t="s">
        <v>2</v>
      </c>
      <c r="D48" s="34" t="s">
        <v>113</v>
      </c>
      <c r="E48" s="40">
        <v>80070</v>
      </c>
      <c r="F48" s="40">
        <v>500</v>
      </c>
      <c r="G48" s="40">
        <v>80570</v>
      </c>
      <c r="H48" s="34">
        <v>20.12</v>
      </c>
      <c r="I48" s="34" t="s">
        <v>3</v>
      </c>
      <c r="J48" s="46">
        <v>40779</v>
      </c>
      <c r="K48" s="34">
        <v>0</v>
      </c>
      <c r="L48" s="34">
        <v>11</v>
      </c>
      <c r="M48" s="34">
        <v>6</v>
      </c>
      <c r="N48" s="34">
        <v>6</v>
      </c>
      <c r="O48" s="34" t="s">
        <v>115</v>
      </c>
      <c r="P48" s="34" t="s">
        <v>4</v>
      </c>
      <c r="Q48" s="34" t="s">
        <v>1083</v>
      </c>
      <c r="R48" s="34">
        <v>40</v>
      </c>
      <c r="S48" s="35">
        <v>41233</v>
      </c>
    </row>
    <row r="49" spans="1:19" s="31" customFormat="1" ht="38.25" customHeight="1">
      <c r="A49" s="35">
        <v>41093</v>
      </c>
      <c r="B49" s="31" t="s">
        <v>118</v>
      </c>
      <c r="C49" s="31" t="s">
        <v>1398</v>
      </c>
      <c r="D49" s="31" t="s">
        <v>884</v>
      </c>
      <c r="E49" s="38">
        <v>107725.37</v>
      </c>
      <c r="F49" s="38">
        <v>1125.39</v>
      </c>
      <c r="G49" s="38">
        <v>94933.37</v>
      </c>
      <c r="H49" s="31">
        <v>12</v>
      </c>
      <c r="I49" s="31" t="s">
        <v>114</v>
      </c>
      <c r="J49" s="46">
        <v>40781</v>
      </c>
      <c r="K49" s="31">
        <v>0</v>
      </c>
      <c r="L49" s="31">
        <v>6</v>
      </c>
      <c r="M49" s="31">
        <v>3</v>
      </c>
      <c r="N49" s="31">
        <v>2</v>
      </c>
      <c r="O49" s="31" t="s">
        <v>115</v>
      </c>
      <c r="P49" s="31" t="s">
        <v>1399</v>
      </c>
      <c r="Q49" s="31" t="s">
        <v>116</v>
      </c>
      <c r="R49" s="31">
        <v>60</v>
      </c>
      <c r="S49" s="35">
        <v>40877</v>
      </c>
    </row>
    <row r="50" spans="1:19" s="31" customFormat="1" ht="38.25" customHeight="1">
      <c r="A50" s="35">
        <v>41093</v>
      </c>
      <c r="B50" s="31" t="s">
        <v>118</v>
      </c>
      <c r="C50" s="31" t="s">
        <v>1396</v>
      </c>
      <c r="D50" s="31" t="s">
        <v>113</v>
      </c>
      <c r="E50" s="38">
        <v>68823.63</v>
      </c>
      <c r="F50" s="38">
        <v>3441.18</v>
      </c>
      <c r="G50" s="38">
        <v>62586.14</v>
      </c>
      <c r="H50" s="31">
        <v>9.54</v>
      </c>
      <c r="I50" s="31" t="s">
        <v>114</v>
      </c>
      <c r="J50" s="46">
        <v>40793</v>
      </c>
      <c r="K50" s="31">
        <v>0</v>
      </c>
      <c r="L50" s="31">
        <v>5</v>
      </c>
      <c r="M50" s="31">
        <v>5</v>
      </c>
      <c r="N50" s="31">
        <v>5</v>
      </c>
      <c r="O50" s="31" t="s">
        <v>115</v>
      </c>
      <c r="P50" s="31" t="s">
        <v>1397</v>
      </c>
      <c r="Q50" s="31" t="s">
        <v>116</v>
      </c>
      <c r="R50" s="31">
        <v>90</v>
      </c>
      <c r="S50" s="35">
        <v>40894</v>
      </c>
    </row>
    <row r="51" spans="1:19" ht="38.25" customHeight="1">
      <c r="A51" s="35">
        <v>41318</v>
      </c>
      <c r="B51" s="34" t="s">
        <v>1</v>
      </c>
      <c r="C51" s="34" t="s">
        <v>10</v>
      </c>
      <c r="D51" s="34" t="s">
        <v>117</v>
      </c>
      <c r="E51" s="40">
        <v>79952.62</v>
      </c>
      <c r="F51" s="40">
        <v>500</v>
      </c>
      <c r="G51" s="40">
        <v>68670.35</v>
      </c>
      <c r="H51" s="34">
        <v>14.2</v>
      </c>
      <c r="I51" s="34" t="s">
        <v>3</v>
      </c>
      <c r="J51" s="46">
        <v>40794</v>
      </c>
      <c r="K51" s="34">
        <v>0</v>
      </c>
      <c r="L51" s="34">
        <v>9</v>
      </c>
      <c r="M51" s="34">
        <v>5</v>
      </c>
      <c r="N51" s="34">
        <v>5</v>
      </c>
      <c r="O51" s="34" t="s">
        <v>115</v>
      </c>
      <c r="P51" s="34" t="s">
        <v>11</v>
      </c>
      <c r="Q51" s="34" t="s">
        <v>116</v>
      </c>
      <c r="R51" s="34">
        <v>45</v>
      </c>
      <c r="S51" s="35">
        <v>40927</v>
      </c>
    </row>
    <row r="52" spans="1:19" s="7" customFormat="1" ht="38.25" customHeight="1">
      <c r="A52" s="47">
        <v>41178</v>
      </c>
      <c r="B52" s="7" t="s">
        <v>779</v>
      </c>
      <c r="C52" s="7" t="s">
        <v>782</v>
      </c>
      <c r="D52" s="7" t="s">
        <v>117</v>
      </c>
      <c r="E52" s="39">
        <v>57745</v>
      </c>
      <c r="F52" s="39">
        <v>1170</v>
      </c>
      <c r="G52" s="39">
        <v>57009.99</v>
      </c>
      <c r="H52" s="7">
        <v>3.3</v>
      </c>
      <c r="I52" s="7" t="s">
        <v>119</v>
      </c>
      <c r="J52" s="48">
        <v>40795</v>
      </c>
      <c r="K52" s="7">
        <v>0</v>
      </c>
      <c r="L52" s="7">
        <v>6</v>
      </c>
      <c r="M52" s="7">
        <v>5</v>
      </c>
      <c r="N52" s="7">
        <v>5</v>
      </c>
      <c r="O52" s="7" t="s">
        <v>115</v>
      </c>
      <c r="P52" s="7" t="s">
        <v>783</v>
      </c>
      <c r="Q52" s="7" t="s">
        <v>116</v>
      </c>
      <c r="R52" s="7">
        <v>60</v>
      </c>
      <c r="S52" s="47">
        <v>40869</v>
      </c>
    </row>
    <row r="53" spans="1:19" s="31" customFormat="1" ht="38.25" customHeight="1">
      <c r="A53" s="35">
        <v>41071</v>
      </c>
      <c r="B53" s="31" t="s">
        <v>637</v>
      </c>
      <c r="C53" s="31" t="s">
        <v>638</v>
      </c>
      <c r="D53" s="31" t="s">
        <v>117</v>
      </c>
      <c r="E53" s="38">
        <v>122950.82</v>
      </c>
      <c r="F53" s="38">
        <v>1760.92</v>
      </c>
      <c r="G53" s="38">
        <v>105002.6</v>
      </c>
      <c r="H53" s="31">
        <v>14.81</v>
      </c>
      <c r="I53" s="31" t="s">
        <v>114</v>
      </c>
      <c r="J53" s="46">
        <v>40805</v>
      </c>
      <c r="K53" s="31">
        <v>0</v>
      </c>
      <c r="L53" s="31">
        <v>18</v>
      </c>
      <c r="M53" s="31">
        <v>18</v>
      </c>
      <c r="N53" s="31">
        <v>18</v>
      </c>
      <c r="O53" s="31" t="s">
        <v>115</v>
      </c>
      <c r="P53" s="31" t="s">
        <v>120</v>
      </c>
      <c r="Q53" s="31" t="s">
        <v>116</v>
      </c>
      <c r="R53" s="31">
        <v>120</v>
      </c>
      <c r="S53" s="35">
        <v>40924</v>
      </c>
    </row>
    <row r="54" spans="1:19" ht="38.25" customHeight="1">
      <c r="A54" s="35">
        <v>41325</v>
      </c>
      <c r="B54" s="34" t="s">
        <v>992</v>
      </c>
      <c r="C54" s="34" t="s">
        <v>84</v>
      </c>
      <c r="D54" s="34" t="s">
        <v>117</v>
      </c>
      <c r="E54" s="40">
        <v>48667.13</v>
      </c>
      <c r="F54" s="40">
        <v>0</v>
      </c>
      <c r="G54" s="40">
        <v>48667.13</v>
      </c>
      <c r="H54" s="34">
        <v>0</v>
      </c>
      <c r="I54" s="34" t="s">
        <v>85</v>
      </c>
      <c r="J54" s="46">
        <v>40808</v>
      </c>
      <c r="K54" s="34">
        <v>0</v>
      </c>
      <c r="L54" s="34">
        <v>0</v>
      </c>
      <c r="M54" s="34">
        <v>1</v>
      </c>
      <c r="N54" s="34">
        <v>1</v>
      </c>
      <c r="O54" s="34" t="s">
        <v>115</v>
      </c>
      <c r="P54" s="34" t="s">
        <v>86</v>
      </c>
      <c r="Q54" s="34" t="s">
        <v>116</v>
      </c>
      <c r="R54" s="34">
        <v>280</v>
      </c>
      <c r="S54" s="35">
        <v>41090</v>
      </c>
    </row>
    <row r="55" spans="1:19" ht="38.25" customHeight="1">
      <c r="A55" s="35">
        <v>41306</v>
      </c>
      <c r="B55" s="34" t="s">
        <v>941</v>
      </c>
      <c r="C55" s="34" t="s">
        <v>1315</v>
      </c>
      <c r="D55" s="34" t="s">
        <v>117</v>
      </c>
      <c r="E55" s="40">
        <v>49683.62</v>
      </c>
      <c r="F55" s="40">
        <v>0</v>
      </c>
      <c r="G55" s="40">
        <v>49683.62</v>
      </c>
      <c r="H55" s="34">
        <v>0</v>
      </c>
      <c r="I55" s="34" t="s">
        <v>119</v>
      </c>
      <c r="J55" s="46">
        <v>40811</v>
      </c>
      <c r="K55" s="34">
        <v>0</v>
      </c>
      <c r="L55" s="34">
        <v>1</v>
      </c>
      <c r="M55" s="34">
        <v>1</v>
      </c>
      <c r="N55" s="34">
        <v>1</v>
      </c>
      <c r="O55" s="34" t="s">
        <v>115</v>
      </c>
      <c r="P55" s="34" t="s">
        <v>1316</v>
      </c>
      <c r="Q55" s="34" t="s">
        <v>116</v>
      </c>
      <c r="R55" s="34">
        <v>30</v>
      </c>
      <c r="S55" s="35">
        <v>40877</v>
      </c>
    </row>
    <row r="56" spans="1:19" s="31" customFormat="1" ht="38.25" customHeight="1">
      <c r="A56" s="35">
        <v>41122</v>
      </c>
      <c r="B56" s="31" t="s">
        <v>1559</v>
      </c>
      <c r="C56" s="31" t="s">
        <v>154</v>
      </c>
      <c r="D56" s="31" t="s">
        <v>113</v>
      </c>
      <c r="E56" s="38">
        <v>65000</v>
      </c>
      <c r="F56" s="38">
        <v>1500</v>
      </c>
      <c r="G56" s="38">
        <v>61623</v>
      </c>
      <c r="H56" s="31">
        <v>5.318</v>
      </c>
      <c r="I56" s="31" t="s">
        <v>114</v>
      </c>
      <c r="J56" s="46">
        <v>40812</v>
      </c>
      <c r="K56" s="31">
        <v>5</v>
      </c>
      <c r="L56" s="31">
        <v>5</v>
      </c>
      <c r="M56" s="31">
        <v>5</v>
      </c>
      <c r="N56" s="31">
        <v>4</v>
      </c>
      <c r="O56" s="31" t="s">
        <v>115</v>
      </c>
      <c r="P56" s="31" t="s">
        <v>155</v>
      </c>
      <c r="Q56" s="31" t="s">
        <v>116</v>
      </c>
      <c r="R56" s="31">
        <v>45</v>
      </c>
      <c r="S56" s="35">
        <v>40865</v>
      </c>
    </row>
    <row r="57" spans="1:19" s="31" customFormat="1" ht="38.25" customHeight="1">
      <c r="A57" s="35">
        <v>41123</v>
      </c>
      <c r="B57" s="31" t="s">
        <v>1559</v>
      </c>
      <c r="C57" s="31" t="s">
        <v>156</v>
      </c>
      <c r="D57" s="31" t="s">
        <v>887</v>
      </c>
      <c r="E57" s="38">
        <v>72065</v>
      </c>
      <c r="F57" s="38">
        <v>6000</v>
      </c>
      <c r="G57" s="38">
        <v>65738</v>
      </c>
      <c r="H57" s="31">
        <v>13.3</v>
      </c>
      <c r="I57" s="31" t="s">
        <v>114</v>
      </c>
      <c r="J57" s="46">
        <v>40812</v>
      </c>
      <c r="K57" s="31">
        <v>5</v>
      </c>
      <c r="L57" s="31">
        <v>5</v>
      </c>
      <c r="M57" s="31">
        <v>2</v>
      </c>
      <c r="N57" s="31">
        <v>2</v>
      </c>
      <c r="O57" s="31" t="s">
        <v>115</v>
      </c>
      <c r="P57" s="31" t="s">
        <v>153</v>
      </c>
      <c r="Q57" s="31" t="s">
        <v>116</v>
      </c>
      <c r="R57" s="31">
        <v>80</v>
      </c>
      <c r="S57" s="35">
        <v>41105</v>
      </c>
    </row>
    <row r="58" spans="1:27" s="33" customFormat="1" ht="38.25" customHeight="1">
      <c r="A58" s="35">
        <v>40931</v>
      </c>
      <c r="B58" s="31" t="s">
        <v>264</v>
      </c>
      <c r="C58" s="33" t="s">
        <v>265</v>
      </c>
      <c r="D58" s="33" t="s">
        <v>262</v>
      </c>
      <c r="E58" s="38"/>
      <c r="F58" s="38"/>
      <c r="G58" s="43">
        <v>2077000</v>
      </c>
      <c r="J58" s="46">
        <v>40812</v>
      </c>
      <c r="K58" s="33">
        <v>300</v>
      </c>
      <c r="L58" s="33">
        <v>7</v>
      </c>
      <c r="M58" s="33">
        <v>5</v>
      </c>
      <c r="P58" s="33" t="s">
        <v>263</v>
      </c>
      <c r="S58" s="35" t="e">
        <f>' validati per anni ante 2012 '!A32SOMMA(U58)</f>
        <v>#NAME?</v>
      </c>
      <c r="T58" s="12"/>
      <c r="U58" s="12"/>
      <c r="V58" s="12"/>
      <c r="W58" s="12"/>
      <c r="X58" s="12"/>
      <c r="Y58" s="12"/>
      <c r="Z58" s="12"/>
      <c r="AA58" s="12"/>
    </row>
    <row r="59" spans="1:19" ht="38.25" customHeight="1">
      <c r="A59" s="35">
        <v>41319</v>
      </c>
      <c r="B59" s="34" t="s">
        <v>1451</v>
      </c>
      <c r="C59" s="34" t="s">
        <v>1621</v>
      </c>
      <c r="D59" s="34" t="s">
        <v>117</v>
      </c>
      <c r="E59" s="40">
        <v>88000</v>
      </c>
      <c r="F59" s="40">
        <v>2305.48</v>
      </c>
      <c r="G59" s="40">
        <v>83286.8</v>
      </c>
      <c r="H59" s="34">
        <v>0</v>
      </c>
      <c r="I59" s="34" t="s">
        <v>114</v>
      </c>
      <c r="J59" s="46">
        <v>40814</v>
      </c>
      <c r="K59" s="34">
        <v>0</v>
      </c>
      <c r="L59" s="34">
        <v>5</v>
      </c>
      <c r="M59" s="34">
        <v>2</v>
      </c>
      <c r="N59" s="34">
        <v>2</v>
      </c>
      <c r="O59" s="34" t="s">
        <v>115</v>
      </c>
      <c r="P59" s="34" t="s">
        <v>1622</v>
      </c>
      <c r="Q59" s="34" t="s">
        <v>116</v>
      </c>
      <c r="R59" s="34">
        <v>90</v>
      </c>
      <c r="S59" s="35">
        <v>41006</v>
      </c>
    </row>
    <row r="60" spans="1:19" ht="38.25" customHeight="1">
      <c r="A60" s="35">
        <v>41312</v>
      </c>
      <c r="B60" s="34" t="s">
        <v>716</v>
      </c>
      <c r="C60" s="34" t="s">
        <v>725</v>
      </c>
      <c r="D60" s="34" t="s">
        <v>117</v>
      </c>
      <c r="E60" s="40">
        <v>91531.5</v>
      </c>
      <c r="F60" s="40">
        <v>2929.01</v>
      </c>
      <c r="G60" s="40">
        <v>84941.23</v>
      </c>
      <c r="H60" s="34">
        <v>10.4</v>
      </c>
      <c r="I60" s="34" t="s">
        <v>119</v>
      </c>
      <c r="J60" s="46">
        <v>40816</v>
      </c>
      <c r="K60" s="34">
        <v>0</v>
      </c>
      <c r="L60" s="34">
        <v>5</v>
      </c>
      <c r="M60" s="34">
        <v>4</v>
      </c>
      <c r="N60" s="34">
        <v>4</v>
      </c>
      <c r="O60" s="34" t="s">
        <v>115</v>
      </c>
      <c r="P60" s="34" t="s">
        <v>1579</v>
      </c>
      <c r="Q60" s="34" t="s">
        <v>116</v>
      </c>
      <c r="R60" s="34">
        <v>60</v>
      </c>
      <c r="S60" s="35">
        <v>40886</v>
      </c>
    </row>
    <row r="61" spans="1:25" s="7" customFormat="1" ht="38.25" customHeight="1">
      <c r="A61" s="47">
        <v>41109</v>
      </c>
      <c r="B61" s="7" t="s">
        <v>1563</v>
      </c>
      <c r="C61" s="7" t="s">
        <v>748</v>
      </c>
      <c r="D61" s="7" t="s">
        <v>1442</v>
      </c>
      <c r="E61" s="39"/>
      <c r="F61" s="39"/>
      <c r="G61" s="39">
        <v>1895128</v>
      </c>
      <c r="J61" s="48">
        <v>40820</v>
      </c>
      <c r="K61" s="7">
        <v>480</v>
      </c>
      <c r="L61" s="7">
        <v>25</v>
      </c>
      <c r="M61" s="7">
        <v>5</v>
      </c>
      <c r="P61" s="7" t="s">
        <v>753</v>
      </c>
      <c r="R61" s="8"/>
      <c r="S61" s="50"/>
      <c r="U61" s="8"/>
      <c r="V61" s="8"/>
      <c r="W61" s="8"/>
      <c r="X61" s="8"/>
      <c r="Y61" s="8"/>
    </row>
    <row r="62" spans="1:136" s="7" customFormat="1" ht="38.25" customHeight="1">
      <c r="A62" s="47">
        <v>41033</v>
      </c>
      <c r="B62" s="7" t="s">
        <v>1518</v>
      </c>
      <c r="C62" s="7" t="s">
        <v>1517</v>
      </c>
      <c r="E62" s="39"/>
      <c r="F62" s="39"/>
      <c r="G62" s="39">
        <v>518856.55</v>
      </c>
      <c r="J62" s="48">
        <v>40829</v>
      </c>
      <c r="L62" s="42">
        <v>240</v>
      </c>
      <c r="M62" s="12">
        <v>10</v>
      </c>
      <c r="N62" s="12">
        <v>4</v>
      </c>
      <c r="P62" s="7" t="s">
        <v>1519</v>
      </c>
      <c r="S62" s="47"/>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row>
    <row r="63" spans="1:19" ht="38.25" customHeight="1">
      <c r="A63" s="35">
        <v>41319</v>
      </c>
      <c r="B63" s="34" t="s">
        <v>1451</v>
      </c>
      <c r="C63" s="34" t="s">
        <v>1623</v>
      </c>
      <c r="D63" s="34" t="s">
        <v>117</v>
      </c>
      <c r="E63" s="40">
        <v>72023.25</v>
      </c>
      <c r="F63" s="40">
        <v>1500</v>
      </c>
      <c r="G63" s="40">
        <v>72023.25</v>
      </c>
      <c r="H63" s="34">
        <v>0</v>
      </c>
      <c r="I63" s="34" t="s">
        <v>114</v>
      </c>
      <c r="J63" s="46">
        <v>40838</v>
      </c>
      <c r="K63" s="34">
        <v>0</v>
      </c>
      <c r="L63" s="34">
        <v>0</v>
      </c>
      <c r="M63" s="34">
        <v>1</v>
      </c>
      <c r="N63" s="34">
        <v>1</v>
      </c>
      <c r="O63" s="34" t="s">
        <v>115</v>
      </c>
      <c r="P63" s="34" t="s">
        <v>1624</v>
      </c>
      <c r="Q63" s="34" t="s">
        <v>116</v>
      </c>
      <c r="R63" s="34">
        <v>120</v>
      </c>
      <c r="S63" s="35">
        <v>40987</v>
      </c>
    </row>
    <row r="64" spans="1:19" s="33" customFormat="1" ht="38.25" customHeight="1">
      <c r="A64" s="35">
        <v>41051</v>
      </c>
      <c r="B64" s="31" t="s">
        <v>987</v>
      </c>
      <c r="C64" s="33" t="s">
        <v>1389</v>
      </c>
      <c r="D64" s="33" t="s">
        <v>117</v>
      </c>
      <c r="E64" s="38">
        <v>39478</v>
      </c>
      <c r="F64" s="38">
        <v>0</v>
      </c>
      <c r="G64" s="38">
        <v>39478</v>
      </c>
      <c r="H64" s="33">
        <v>0</v>
      </c>
      <c r="I64" s="33" t="s">
        <v>1390</v>
      </c>
      <c r="J64" s="46">
        <v>40851</v>
      </c>
      <c r="K64" s="33">
        <v>0</v>
      </c>
      <c r="L64" s="33">
        <v>1</v>
      </c>
      <c r="M64" s="33">
        <v>1</v>
      </c>
      <c r="N64" s="33">
        <v>1</v>
      </c>
      <c r="O64" s="33" t="s">
        <v>115</v>
      </c>
      <c r="P64" s="33" t="s">
        <v>1391</v>
      </c>
      <c r="Q64" s="33" t="s">
        <v>116</v>
      </c>
      <c r="R64" s="33">
        <v>120</v>
      </c>
      <c r="S64" s="35">
        <v>41004</v>
      </c>
    </row>
    <row r="65" spans="1:19" s="7" customFormat="1" ht="38.25" customHeight="1">
      <c r="A65" s="47">
        <v>41192</v>
      </c>
      <c r="B65" s="7" t="s">
        <v>593</v>
      </c>
      <c r="C65" s="7" t="s">
        <v>191</v>
      </c>
      <c r="D65" s="7" t="s">
        <v>890</v>
      </c>
      <c r="E65" s="39">
        <v>260000</v>
      </c>
      <c r="F65" s="39">
        <v>20800</v>
      </c>
      <c r="G65" s="39">
        <v>248040</v>
      </c>
      <c r="H65" s="39">
        <v>5</v>
      </c>
      <c r="I65" s="7" t="s">
        <v>119</v>
      </c>
      <c r="J65" s="48">
        <v>40855</v>
      </c>
      <c r="K65" s="7">
        <v>0</v>
      </c>
      <c r="L65" s="7">
        <v>5</v>
      </c>
      <c r="M65" s="7">
        <v>1</v>
      </c>
      <c r="N65" s="7">
        <v>1</v>
      </c>
      <c r="O65" s="7" t="s">
        <v>1383</v>
      </c>
      <c r="P65" s="7" t="s">
        <v>192</v>
      </c>
      <c r="Q65" s="7" t="s">
        <v>1083</v>
      </c>
      <c r="R65" s="7">
        <v>730</v>
      </c>
      <c r="S65" s="47">
        <v>41682</v>
      </c>
    </row>
    <row r="66" spans="1:19" ht="38.25" customHeight="1">
      <c r="A66" s="35">
        <v>41318</v>
      </c>
      <c r="B66" s="34" t="s">
        <v>12</v>
      </c>
      <c r="C66" s="34" t="s">
        <v>13</v>
      </c>
      <c r="D66" s="34" t="s">
        <v>117</v>
      </c>
      <c r="E66" s="40">
        <v>53130</v>
      </c>
      <c r="F66" s="40">
        <v>0</v>
      </c>
      <c r="G66" s="40">
        <v>51243.88</v>
      </c>
      <c r="H66" s="34">
        <v>3.55</v>
      </c>
      <c r="I66" s="34" t="s">
        <v>14</v>
      </c>
      <c r="J66" s="46">
        <v>40856</v>
      </c>
      <c r="K66" s="34">
        <v>5</v>
      </c>
      <c r="L66" s="34">
        <v>5</v>
      </c>
      <c r="M66" s="34">
        <v>3</v>
      </c>
      <c r="N66" s="34">
        <v>3</v>
      </c>
      <c r="O66" s="34" t="s">
        <v>115</v>
      </c>
      <c r="P66" s="34" t="s">
        <v>1381</v>
      </c>
      <c r="Q66" s="34" t="s">
        <v>1083</v>
      </c>
      <c r="R66" s="34">
        <v>45</v>
      </c>
      <c r="S66" s="35">
        <v>40926</v>
      </c>
    </row>
    <row r="67" spans="1:19" s="31" customFormat="1" ht="38.25" customHeight="1">
      <c r="A67" s="35">
        <v>41043</v>
      </c>
      <c r="B67" s="31" t="s">
        <v>1451</v>
      </c>
      <c r="C67" s="31" t="s">
        <v>1382</v>
      </c>
      <c r="D67" s="31" t="s">
        <v>884</v>
      </c>
      <c r="E67" s="38">
        <v>987300</v>
      </c>
      <c r="F67" s="38">
        <v>10003.61</v>
      </c>
      <c r="G67" s="38">
        <v>661732.68</v>
      </c>
      <c r="H67" s="31">
        <v>33.313</v>
      </c>
      <c r="I67" s="31" t="s">
        <v>119</v>
      </c>
      <c r="J67" s="46">
        <v>40858</v>
      </c>
      <c r="K67" s="31">
        <v>0</v>
      </c>
      <c r="L67" s="31">
        <v>19</v>
      </c>
      <c r="M67" s="31">
        <v>9</v>
      </c>
      <c r="N67" s="31">
        <v>9</v>
      </c>
      <c r="O67" s="31" t="s">
        <v>1383</v>
      </c>
      <c r="P67" s="31" t="s">
        <v>1384</v>
      </c>
      <c r="Q67" s="31" t="s">
        <v>116</v>
      </c>
      <c r="R67" s="31">
        <v>90</v>
      </c>
      <c r="S67" s="35">
        <v>41013</v>
      </c>
    </row>
    <row r="68" spans="1:19" s="31" customFormat="1" ht="38.25" customHeight="1">
      <c r="A68" s="35">
        <v>41148</v>
      </c>
      <c r="B68" s="31" t="s">
        <v>987</v>
      </c>
      <c r="C68" s="31" t="s">
        <v>651</v>
      </c>
      <c r="D68" s="31" t="s">
        <v>113</v>
      </c>
      <c r="E68" s="38">
        <v>73616.43</v>
      </c>
      <c r="F68" s="38">
        <v>2649</v>
      </c>
      <c r="G68" s="38">
        <v>69095.8</v>
      </c>
      <c r="H68" s="31">
        <v>6.37</v>
      </c>
      <c r="I68" s="31" t="s">
        <v>119</v>
      </c>
      <c r="J68" s="46">
        <v>40861</v>
      </c>
      <c r="K68" s="31">
        <v>0</v>
      </c>
      <c r="L68" s="31">
        <v>5</v>
      </c>
      <c r="M68" s="31">
        <v>2</v>
      </c>
      <c r="N68" s="31">
        <v>2</v>
      </c>
      <c r="O68" s="31" t="s">
        <v>115</v>
      </c>
      <c r="P68" s="31" t="s">
        <v>652</v>
      </c>
      <c r="Q68" s="31" t="s">
        <v>116</v>
      </c>
      <c r="R68" s="31">
        <v>150</v>
      </c>
      <c r="S68" s="35">
        <v>41032</v>
      </c>
    </row>
    <row r="69" spans="1:135" s="7" customFormat="1" ht="38.25" customHeight="1">
      <c r="A69" s="47">
        <v>40920</v>
      </c>
      <c r="B69" s="7" t="s">
        <v>704</v>
      </c>
      <c r="C69" s="7" t="s">
        <v>1126</v>
      </c>
      <c r="D69" s="7" t="s">
        <v>307</v>
      </c>
      <c r="E69" s="39"/>
      <c r="F69" s="39"/>
      <c r="G69" s="39">
        <v>200000</v>
      </c>
      <c r="H69" s="8"/>
      <c r="J69" s="48">
        <v>40868</v>
      </c>
      <c r="K69" s="12">
        <v>6</v>
      </c>
      <c r="L69" s="12">
        <v>6</v>
      </c>
      <c r="P69" s="7" t="s">
        <v>1127</v>
      </c>
      <c r="Q69" s="41"/>
      <c r="R69" s="42"/>
      <c r="S69" s="13"/>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row>
    <row r="70" spans="1:19" s="7" customFormat="1" ht="38.25" customHeight="1">
      <c r="A70" s="47">
        <v>40920</v>
      </c>
      <c r="B70" s="7" t="s">
        <v>704</v>
      </c>
      <c r="C70" s="7" t="s">
        <v>1126</v>
      </c>
      <c r="D70" s="7" t="s">
        <v>307</v>
      </c>
      <c r="E70" s="39"/>
      <c r="F70" s="39"/>
      <c r="G70" s="39">
        <v>200000</v>
      </c>
      <c r="J70" s="48">
        <v>40868</v>
      </c>
      <c r="K70" s="12">
        <v>6</v>
      </c>
      <c r="P70" s="7" t="s">
        <v>1125</v>
      </c>
      <c r="R70" s="12">
        <v>6</v>
      </c>
      <c r="S70" s="9"/>
    </row>
    <row r="71" spans="1:19" s="7" customFormat="1" ht="38.25" customHeight="1">
      <c r="A71" s="47">
        <v>40920</v>
      </c>
      <c r="B71" s="7" t="s">
        <v>704</v>
      </c>
      <c r="C71" s="7" t="s">
        <v>1126</v>
      </c>
      <c r="D71" s="7" t="s">
        <v>307</v>
      </c>
      <c r="E71" s="39"/>
      <c r="F71" s="39"/>
      <c r="G71" s="39">
        <v>200000</v>
      </c>
      <c r="J71" s="48">
        <v>40868</v>
      </c>
      <c r="K71" s="12">
        <v>6</v>
      </c>
      <c r="P71" s="7" t="s">
        <v>1128</v>
      </c>
      <c r="R71" s="12">
        <v>6</v>
      </c>
      <c r="S71" s="9"/>
    </row>
    <row r="72" spans="1:24" s="7" customFormat="1" ht="38.25" customHeight="1">
      <c r="A72" s="47">
        <v>40920</v>
      </c>
      <c r="B72" s="9" t="s">
        <v>704</v>
      </c>
      <c r="C72" s="9" t="s">
        <v>1126</v>
      </c>
      <c r="D72" s="9" t="s">
        <v>307</v>
      </c>
      <c r="E72" s="44"/>
      <c r="F72" s="44"/>
      <c r="G72" s="44">
        <v>200000</v>
      </c>
      <c r="H72" s="9"/>
      <c r="I72" s="9"/>
      <c r="J72" s="48">
        <v>40868</v>
      </c>
      <c r="K72" s="49">
        <v>2</v>
      </c>
      <c r="L72" s="49">
        <v>6</v>
      </c>
      <c r="M72" s="49">
        <v>6</v>
      </c>
      <c r="N72" s="49">
        <v>6</v>
      </c>
      <c r="O72" s="9"/>
      <c r="P72" s="9" t="s">
        <v>1125</v>
      </c>
      <c r="Q72" s="9"/>
      <c r="R72" s="9"/>
      <c r="S72" s="47"/>
      <c r="X72" s="45"/>
    </row>
    <row r="73" spans="1:24" s="7" customFormat="1" ht="38.25" customHeight="1">
      <c r="A73" s="47">
        <v>40920</v>
      </c>
      <c r="B73" s="7" t="s">
        <v>704</v>
      </c>
      <c r="C73" s="7" t="s">
        <v>1126</v>
      </c>
      <c r="E73" s="39"/>
      <c r="F73" s="39"/>
      <c r="G73" s="39">
        <v>200000</v>
      </c>
      <c r="J73" s="48">
        <v>40868</v>
      </c>
      <c r="K73" s="12">
        <v>2</v>
      </c>
      <c r="L73" s="12">
        <v>6</v>
      </c>
      <c r="M73" s="12">
        <v>6</v>
      </c>
      <c r="N73" s="12">
        <v>6</v>
      </c>
      <c r="P73" s="7" t="s">
        <v>1127</v>
      </c>
      <c r="S73" s="47"/>
      <c r="X73" s="45"/>
    </row>
    <row r="74" spans="1:24" s="7" customFormat="1" ht="38.25" customHeight="1">
      <c r="A74" s="47">
        <v>40920</v>
      </c>
      <c r="B74" s="7" t="s">
        <v>704</v>
      </c>
      <c r="C74" s="7" t="s">
        <v>1126</v>
      </c>
      <c r="D74" s="7" t="s">
        <v>307</v>
      </c>
      <c r="E74" s="39"/>
      <c r="F74" s="39"/>
      <c r="G74" s="39">
        <v>200000</v>
      </c>
      <c r="J74" s="48">
        <v>40868</v>
      </c>
      <c r="K74" s="12">
        <v>2</v>
      </c>
      <c r="L74" s="12">
        <v>6</v>
      </c>
      <c r="M74" s="12">
        <v>6</v>
      </c>
      <c r="N74" s="12">
        <v>6</v>
      </c>
      <c r="P74" s="7" t="s">
        <v>1128</v>
      </c>
      <c r="S74" s="47"/>
      <c r="X74" s="45"/>
    </row>
    <row r="75" spans="1:19" ht="38.25" customHeight="1">
      <c r="A75" s="35">
        <v>41311</v>
      </c>
      <c r="B75" s="34" t="s">
        <v>1451</v>
      </c>
      <c r="C75" s="34" t="s">
        <v>720</v>
      </c>
      <c r="D75" s="34" t="s">
        <v>117</v>
      </c>
      <c r="E75" s="40">
        <v>47948.35</v>
      </c>
      <c r="F75" s="40">
        <v>748.35</v>
      </c>
      <c r="G75" s="40">
        <v>38036.35</v>
      </c>
      <c r="H75" s="34">
        <v>21</v>
      </c>
      <c r="I75" s="34" t="s">
        <v>114</v>
      </c>
      <c r="J75" s="46">
        <v>40870</v>
      </c>
      <c r="K75" s="34">
        <v>0</v>
      </c>
      <c r="L75" s="34">
        <v>0</v>
      </c>
      <c r="M75" s="34">
        <v>2</v>
      </c>
      <c r="N75" s="34">
        <v>2</v>
      </c>
      <c r="O75" s="34" t="s">
        <v>115</v>
      </c>
      <c r="P75" s="34" t="s">
        <v>1403</v>
      </c>
      <c r="Q75" s="34" t="s">
        <v>116</v>
      </c>
      <c r="R75" s="34">
        <v>45</v>
      </c>
      <c r="S75" s="35">
        <v>40942</v>
      </c>
    </row>
    <row r="76" spans="1:19" s="12" customFormat="1" ht="38.25" customHeight="1">
      <c r="A76" s="47">
        <v>40931</v>
      </c>
      <c r="B76" s="31" t="s">
        <v>992</v>
      </c>
      <c r="C76" s="12" t="s">
        <v>1377</v>
      </c>
      <c r="D76" s="12" t="s">
        <v>270</v>
      </c>
      <c r="E76" s="39"/>
      <c r="F76" s="39"/>
      <c r="G76" s="39">
        <v>110000</v>
      </c>
      <c r="J76" s="48">
        <v>40878</v>
      </c>
      <c r="K76" s="12">
        <v>120</v>
      </c>
      <c r="L76" s="12">
        <v>3</v>
      </c>
      <c r="M76" s="12">
        <v>4</v>
      </c>
      <c r="P76" s="12" t="s">
        <v>1376</v>
      </c>
      <c r="S76" s="47"/>
    </row>
    <row r="77" spans="1:19" ht="38.25" customHeight="1">
      <c r="A77" s="35">
        <v>41326</v>
      </c>
      <c r="B77" s="34" t="s">
        <v>64</v>
      </c>
      <c r="C77" s="34" t="s">
        <v>87</v>
      </c>
      <c r="D77" s="34" t="s">
        <v>113</v>
      </c>
      <c r="E77" s="40">
        <v>82604.5</v>
      </c>
      <c r="F77" s="40">
        <v>2000</v>
      </c>
      <c r="G77" s="40">
        <v>82604.5</v>
      </c>
      <c r="H77" s="34">
        <v>0</v>
      </c>
      <c r="I77" s="34" t="s">
        <v>1390</v>
      </c>
      <c r="J77" s="46">
        <v>40886</v>
      </c>
      <c r="K77" s="34">
        <v>0</v>
      </c>
      <c r="L77" s="34">
        <v>0</v>
      </c>
      <c r="M77" s="34">
        <v>1</v>
      </c>
      <c r="N77" s="34">
        <v>1</v>
      </c>
      <c r="O77" s="34" t="s">
        <v>115</v>
      </c>
      <c r="P77" s="34" t="s">
        <v>88</v>
      </c>
      <c r="Q77" s="34" t="s">
        <v>116</v>
      </c>
      <c r="R77" s="34">
        <v>90</v>
      </c>
      <c r="S77" s="35">
        <v>40998</v>
      </c>
    </row>
    <row r="78" spans="1:19" ht="38.25" customHeight="1">
      <c r="A78" s="35">
        <v>41316</v>
      </c>
      <c r="B78" s="34" t="s">
        <v>987</v>
      </c>
      <c r="C78" s="34" t="s">
        <v>970</v>
      </c>
      <c r="D78" s="34" t="s">
        <v>117</v>
      </c>
      <c r="E78" s="40">
        <v>154300</v>
      </c>
      <c r="F78" s="40">
        <v>1112.5</v>
      </c>
      <c r="G78" s="40">
        <v>129468.31</v>
      </c>
      <c r="H78" s="34">
        <v>16.21</v>
      </c>
      <c r="I78" s="34" t="s">
        <v>119</v>
      </c>
      <c r="J78" s="46">
        <v>40889</v>
      </c>
      <c r="K78" s="34">
        <v>0</v>
      </c>
      <c r="L78" s="34">
        <v>10</v>
      </c>
      <c r="M78" s="34">
        <v>3</v>
      </c>
      <c r="N78" s="34">
        <v>3</v>
      </c>
      <c r="O78" s="34" t="s">
        <v>115</v>
      </c>
      <c r="P78" s="34" t="s">
        <v>971</v>
      </c>
      <c r="Q78" s="34" t="s">
        <v>116</v>
      </c>
      <c r="R78" s="34">
        <v>90</v>
      </c>
      <c r="S78" s="35">
        <v>41063</v>
      </c>
    </row>
    <row r="79" spans="1:19" ht="38.25" customHeight="1">
      <c r="A79" s="35">
        <v>41312</v>
      </c>
      <c r="B79" s="34" t="s">
        <v>1451</v>
      </c>
      <c r="C79" s="34" t="s">
        <v>1558</v>
      </c>
      <c r="D79" s="34" t="s">
        <v>884</v>
      </c>
      <c r="E79" s="40">
        <v>98000</v>
      </c>
      <c r="F79" s="40">
        <v>1000</v>
      </c>
      <c r="G79" s="40">
        <v>78212</v>
      </c>
      <c r="H79" s="34">
        <v>0</v>
      </c>
      <c r="I79" s="34" t="s">
        <v>114</v>
      </c>
      <c r="J79" s="46">
        <v>40890</v>
      </c>
      <c r="K79" s="34">
        <v>0</v>
      </c>
      <c r="L79" s="34">
        <v>0</v>
      </c>
      <c r="M79" s="34">
        <v>2</v>
      </c>
      <c r="N79" s="34">
        <v>2</v>
      </c>
      <c r="O79" s="34" t="s">
        <v>115</v>
      </c>
      <c r="P79" s="34" t="s">
        <v>960</v>
      </c>
      <c r="Q79" s="34" t="s">
        <v>116</v>
      </c>
      <c r="R79" s="34">
        <v>50</v>
      </c>
      <c r="S79" s="35">
        <v>40953</v>
      </c>
    </row>
    <row r="80" spans="1:19" ht="38.25" customHeight="1">
      <c r="A80" s="35">
        <v>41312</v>
      </c>
      <c r="B80" s="34" t="s">
        <v>723</v>
      </c>
      <c r="C80" s="34" t="s">
        <v>857</v>
      </c>
      <c r="D80" s="34" t="s">
        <v>117</v>
      </c>
      <c r="E80" s="40">
        <v>5387200</v>
      </c>
      <c r="F80" s="40">
        <v>146469.6</v>
      </c>
      <c r="G80" s="40">
        <v>5387200</v>
      </c>
      <c r="H80" s="34">
        <v>0</v>
      </c>
      <c r="I80" s="34" t="s">
        <v>1081</v>
      </c>
      <c r="J80" s="46">
        <v>40897</v>
      </c>
      <c r="K80" s="34">
        <v>1</v>
      </c>
      <c r="L80" s="34">
        <v>1</v>
      </c>
      <c r="M80" s="34">
        <v>1</v>
      </c>
      <c r="N80" s="34">
        <v>1</v>
      </c>
      <c r="O80" s="34" t="s">
        <v>1082</v>
      </c>
      <c r="P80" s="34" t="s">
        <v>724</v>
      </c>
      <c r="Q80" s="34" t="s">
        <v>1083</v>
      </c>
      <c r="R80" s="34">
        <v>176</v>
      </c>
      <c r="S80" s="35">
        <v>42185</v>
      </c>
    </row>
    <row r="81" spans="1:19" ht="38.25" customHeight="1">
      <c r="A81" s="35">
        <v>41312</v>
      </c>
      <c r="B81" s="34" t="s">
        <v>723</v>
      </c>
      <c r="C81" s="34" t="s">
        <v>858</v>
      </c>
      <c r="D81" s="34" t="s">
        <v>117</v>
      </c>
      <c r="E81" s="40">
        <v>5360000</v>
      </c>
      <c r="F81" s="40">
        <v>126528.1</v>
      </c>
      <c r="G81" s="40">
        <v>5360000</v>
      </c>
      <c r="H81" s="34">
        <v>0</v>
      </c>
      <c r="I81" s="34" t="s">
        <v>1081</v>
      </c>
      <c r="J81" s="46">
        <v>40897</v>
      </c>
      <c r="K81" s="34">
        <v>1</v>
      </c>
      <c r="L81" s="34">
        <v>1</v>
      </c>
      <c r="M81" s="34">
        <v>1</v>
      </c>
      <c r="N81" s="34">
        <v>1</v>
      </c>
      <c r="O81" s="34" t="s">
        <v>115</v>
      </c>
      <c r="P81" s="34" t="s">
        <v>962</v>
      </c>
      <c r="Q81" s="34" t="s">
        <v>1083</v>
      </c>
      <c r="R81" s="34">
        <v>176</v>
      </c>
      <c r="S81" s="35">
        <v>42185</v>
      </c>
    </row>
    <row r="82" spans="1:19" ht="38.25" customHeight="1">
      <c r="A82" s="35">
        <v>41318</v>
      </c>
      <c r="B82" s="34" t="s">
        <v>987</v>
      </c>
      <c r="C82" s="34" t="s">
        <v>7</v>
      </c>
      <c r="D82" s="34" t="s">
        <v>113</v>
      </c>
      <c r="E82" s="40">
        <v>155491.8</v>
      </c>
      <c r="F82" s="40">
        <v>10000</v>
      </c>
      <c r="G82" s="40">
        <v>152945.69</v>
      </c>
      <c r="H82" s="34">
        <v>1.75</v>
      </c>
      <c r="I82" s="34" t="s">
        <v>119</v>
      </c>
      <c r="J82" s="46">
        <v>40899</v>
      </c>
      <c r="K82" s="34">
        <v>0</v>
      </c>
      <c r="L82" s="34">
        <v>5</v>
      </c>
      <c r="M82" s="34">
        <v>2</v>
      </c>
      <c r="N82" s="34">
        <v>2</v>
      </c>
      <c r="O82" s="34" t="s">
        <v>1383</v>
      </c>
      <c r="P82" s="34" t="s">
        <v>8</v>
      </c>
      <c r="Q82" s="34" t="s">
        <v>116</v>
      </c>
      <c r="R82" s="34">
        <v>60</v>
      </c>
      <c r="S82" s="35">
        <v>40967</v>
      </c>
    </row>
    <row r="83" spans="1:19" s="7" customFormat="1" ht="38.25" customHeight="1">
      <c r="A83" s="47">
        <v>41206</v>
      </c>
      <c r="B83" s="7" t="s">
        <v>1106</v>
      </c>
      <c r="C83" s="7" t="s">
        <v>1107</v>
      </c>
      <c r="D83" s="7" t="s">
        <v>117</v>
      </c>
      <c r="E83" s="39">
        <v>3964166.25</v>
      </c>
      <c r="F83" s="39">
        <v>181226.96</v>
      </c>
      <c r="G83" s="39">
        <v>3960383.26</v>
      </c>
      <c r="H83" s="7">
        <v>0.1</v>
      </c>
      <c r="I83" s="7" t="s">
        <v>1081</v>
      </c>
      <c r="J83" s="48">
        <v>40904</v>
      </c>
      <c r="K83" s="7">
        <v>0</v>
      </c>
      <c r="L83" s="7">
        <v>0</v>
      </c>
      <c r="M83" s="7">
        <v>1</v>
      </c>
      <c r="N83" s="7">
        <v>1</v>
      </c>
      <c r="O83" s="7" t="s">
        <v>1082</v>
      </c>
      <c r="P83" s="7" t="s">
        <v>1354</v>
      </c>
      <c r="Q83" s="7" t="s">
        <v>1083</v>
      </c>
      <c r="R83" s="7">
        <v>510</v>
      </c>
      <c r="S83" s="47">
        <v>42004</v>
      </c>
    </row>
    <row r="84" spans="1:19" ht="38.25" customHeight="1">
      <c r="A84" s="35">
        <v>41324</v>
      </c>
      <c r="B84" s="34" t="s">
        <v>159</v>
      </c>
      <c r="C84" s="34" t="s">
        <v>89</v>
      </c>
      <c r="D84" s="34" t="s">
        <v>113</v>
      </c>
      <c r="E84" s="40">
        <v>40000</v>
      </c>
      <c r="F84" s="40">
        <v>0</v>
      </c>
      <c r="G84" s="40">
        <v>40000</v>
      </c>
      <c r="H84" s="34">
        <v>0</v>
      </c>
      <c r="I84" s="34" t="s">
        <v>141</v>
      </c>
      <c r="J84" s="46">
        <v>40904</v>
      </c>
      <c r="K84" s="34">
        <v>0</v>
      </c>
      <c r="L84" s="34">
        <v>0</v>
      </c>
      <c r="M84" s="34">
        <v>1</v>
      </c>
      <c r="N84" s="34">
        <v>1</v>
      </c>
      <c r="O84" s="34" t="s">
        <v>115</v>
      </c>
      <c r="P84" s="34" t="s">
        <v>90</v>
      </c>
      <c r="Q84" s="34" t="s">
        <v>889</v>
      </c>
      <c r="R84" s="34">
        <v>365</v>
      </c>
      <c r="S84" s="35">
        <v>41274</v>
      </c>
    </row>
    <row r="85" spans="1:19" ht="38.25" customHeight="1">
      <c r="A85" s="35">
        <v>41304</v>
      </c>
      <c r="B85" s="34" t="s">
        <v>1480</v>
      </c>
      <c r="C85" s="34" t="s">
        <v>1481</v>
      </c>
      <c r="D85" s="34" t="s">
        <v>117</v>
      </c>
      <c r="E85" s="40">
        <v>80285.57</v>
      </c>
      <c r="F85" s="40">
        <v>6000</v>
      </c>
      <c r="G85" s="40">
        <v>80285.57</v>
      </c>
      <c r="H85" s="34">
        <v>0</v>
      </c>
      <c r="I85" s="34" t="s">
        <v>114</v>
      </c>
      <c r="J85" s="46">
        <v>40906</v>
      </c>
      <c r="K85" s="34">
        <v>0</v>
      </c>
      <c r="L85" s="34">
        <v>0</v>
      </c>
      <c r="M85" s="34">
        <v>1</v>
      </c>
      <c r="N85" s="34">
        <v>1</v>
      </c>
      <c r="O85" s="34" t="s">
        <v>115</v>
      </c>
      <c r="P85" s="34" t="s">
        <v>727</v>
      </c>
      <c r="Q85" s="34" t="s">
        <v>889</v>
      </c>
      <c r="R85" s="34">
        <v>120</v>
      </c>
      <c r="S85" s="35">
        <v>40978</v>
      </c>
    </row>
    <row r="86" spans="1:27" s="33" customFormat="1" ht="38.25" customHeight="1">
      <c r="A86" s="35">
        <v>40933</v>
      </c>
      <c r="B86" s="31" t="s">
        <v>272</v>
      </c>
      <c r="C86" s="33" t="s">
        <v>273</v>
      </c>
      <c r="D86" s="33" t="s">
        <v>274</v>
      </c>
      <c r="E86" s="38"/>
      <c r="F86" s="38"/>
      <c r="G86" s="38">
        <v>6661100</v>
      </c>
      <c r="J86" s="46">
        <v>40907</v>
      </c>
      <c r="K86" s="33">
        <v>545</v>
      </c>
      <c r="L86" s="33">
        <v>30</v>
      </c>
      <c r="M86" s="33">
        <v>4</v>
      </c>
      <c r="P86" s="33" t="s">
        <v>271</v>
      </c>
      <c r="S86" s="35"/>
      <c r="T86" s="12"/>
      <c r="U86" s="12"/>
      <c r="V86" s="12"/>
      <c r="W86" s="12"/>
      <c r="X86" s="12"/>
      <c r="Y86" s="12"/>
      <c r="Z86" s="12"/>
      <c r="AA86" s="12"/>
    </row>
    <row r="87" spans="1:19" ht="38.25" customHeight="1">
      <c r="A87" s="35">
        <v>41319</v>
      </c>
      <c r="B87" s="34" t="s">
        <v>987</v>
      </c>
      <c r="C87" s="34" t="s">
        <v>15</v>
      </c>
      <c r="D87" s="34" t="s">
        <v>113</v>
      </c>
      <c r="E87" s="40">
        <v>235000</v>
      </c>
      <c r="F87" s="40">
        <v>0</v>
      </c>
      <c r="G87" s="40">
        <v>215335</v>
      </c>
      <c r="H87" s="34">
        <v>8.55</v>
      </c>
      <c r="I87" s="34" t="s">
        <v>119</v>
      </c>
      <c r="J87" s="46">
        <v>40907</v>
      </c>
      <c r="K87" s="34">
        <v>0</v>
      </c>
      <c r="L87" s="34">
        <v>5</v>
      </c>
      <c r="M87" s="34">
        <v>1</v>
      </c>
      <c r="N87" s="34">
        <v>1</v>
      </c>
      <c r="O87" s="34" t="s">
        <v>115</v>
      </c>
      <c r="P87" s="34" t="s">
        <v>981</v>
      </c>
      <c r="Q87" s="34" t="s">
        <v>116</v>
      </c>
      <c r="R87" s="34">
        <v>365</v>
      </c>
      <c r="S87" s="35">
        <v>41160</v>
      </c>
    </row>
    <row r="88" spans="1:20" s="53" customFormat="1" ht="38.25" customHeight="1">
      <c r="A88" s="54">
        <v>41344</v>
      </c>
      <c r="B88" s="53" t="s">
        <v>93</v>
      </c>
      <c r="C88" s="53" t="s">
        <v>1109</v>
      </c>
      <c r="D88" s="53" t="s">
        <v>113</v>
      </c>
      <c r="E88" s="56">
        <v>55200</v>
      </c>
      <c r="F88" s="53">
        <v>200</v>
      </c>
      <c r="G88" s="56">
        <v>54100</v>
      </c>
      <c r="H88" s="53">
        <v>0</v>
      </c>
      <c r="I88" s="53" t="s">
        <v>789</v>
      </c>
      <c r="J88" s="54">
        <v>40666</v>
      </c>
      <c r="K88" s="53">
        <v>0</v>
      </c>
      <c r="L88" s="53">
        <v>2</v>
      </c>
      <c r="M88" s="53">
        <v>1</v>
      </c>
      <c r="N88" s="53">
        <v>1</v>
      </c>
      <c r="O88" s="53" t="s">
        <v>115</v>
      </c>
      <c r="P88" s="53" t="s">
        <v>1110</v>
      </c>
      <c r="Q88" s="34" t="s">
        <v>1208</v>
      </c>
      <c r="R88" s="53" t="s">
        <v>116</v>
      </c>
      <c r="T88" s="54">
        <v>40849</v>
      </c>
    </row>
    <row r="89" spans="1:137" s="7" customFormat="1" ht="38.25" customHeight="1">
      <c r="A89" s="32">
        <v>41178</v>
      </c>
      <c r="B89" s="7" t="s">
        <v>1535</v>
      </c>
      <c r="C89" s="7" t="s">
        <v>1537</v>
      </c>
      <c r="D89" s="7" t="s">
        <v>1536</v>
      </c>
      <c r="E89" s="9"/>
      <c r="G89" s="59">
        <f>SUM(G3:G88)</f>
        <v>39210763.79</v>
      </c>
      <c r="H89" s="55"/>
      <c r="J89" s="32">
        <v>40854</v>
      </c>
      <c r="K89" s="7">
        <v>450</v>
      </c>
      <c r="L89" s="7">
        <v>4</v>
      </c>
      <c r="O89" s="9"/>
      <c r="P89" s="7" t="s">
        <v>249</v>
      </c>
      <c r="Q89" s="7" t="s">
        <v>1208</v>
      </c>
      <c r="R89" s="13"/>
      <c r="S89" s="39">
        <v>5</v>
      </c>
      <c r="T89" s="13"/>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row>
    <row r="90" ht="38.25" customHeight="1">
      <c r="N90" s="34">
        <f>SUM(N3:N89)</f>
        <v>279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pasculli.v</cp:lastModifiedBy>
  <cp:lastPrinted>2012-08-30T06:37:29Z</cp:lastPrinted>
  <dcterms:created xsi:type="dcterms:W3CDTF">2012-05-15T15:17:28Z</dcterms:created>
  <dcterms:modified xsi:type="dcterms:W3CDTF">2013-05-28T15:55:00Z</dcterms:modified>
  <cp:category/>
  <cp:version/>
  <cp:contentType/>
  <cp:contentStatus/>
</cp:coreProperties>
</file>