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intesi Ricettività" sheetId="1" r:id="rId1"/>
  </sheets>
  <definedNames/>
  <calcPr fullCalcOnLoad="1"/>
</workbook>
</file>

<file path=xl/sharedStrings.xml><?xml version="1.0" encoding="utf-8"?>
<sst xmlns="http://schemas.openxmlformats.org/spreadsheetml/2006/main" count="146" uniqueCount="24">
  <si>
    <t>B&amp;B</t>
  </si>
  <si>
    <t>CAV</t>
  </si>
  <si>
    <t>Letti</t>
  </si>
  <si>
    <t>Camere</t>
  </si>
  <si>
    <t>MODENA</t>
  </si>
  <si>
    <t>Bagni</t>
  </si>
  <si>
    <t>u.a.</t>
  </si>
  <si>
    <t xml:space="preserve">PIANURA </t>
  </si>
  <si>
    <t>APPENNINO</t>
  </si>
  <si>
    <t>TOTALI</t>
  </si>
  <si>
    <t>Affittacamere</t>
  </si>
  <si>
    <t>Campeggi</t>
  </si>
  <si>
    <t>Ostelli</t>
  </si>
  <si>
    <t>Casa per Ferie</t>
  </si>
  <si>
    <t>Rifugi</t>
  </si>
  <si>
    <t>Agr.</t>
  </si>
  <si>
    <t>N.Strutture</t>
  </si>
  <si>
    <t>piazzole</t>
  </si>
  <si>
    <t>TOT. ALB+EXTRA</t>
  </si>
  <si>
    <t>RTA</t>
  </si>
  <si>
    <t>ALBERGHI</t>
  </si>
  <si>
    <t>Sintesi Ricettività al 15/01/2011</t>
  </si>
  <si>
    <t>Sintesi Ricettività al 15/01/2010</t>
  </si>
  <si>
    <t>ALBERGHI+RTA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</si>
</sst>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_ ;\-#,##0\ 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0" borderId="0" xfId="0" applyFont="1" applyFill="1" applyAlignment="1">
      <alignment/>
    </xf>
    <xf numFmtId="1" fontId="1" fillId="6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6"/>
  <sheetViews>
    <sheetView tabSelected="1" workbookViewId="0" topLeftCell="A34">
      <selection activeCell="H10" sqref="H10"/>
    </sheetView>
  </sheetViews>
  <sheetFormatPr defaultColWidth="9.140625" defaultRowHeight="12.75"/>
  <cols>
    <col min="8" max="8" width="9.140625" style="2" customWidth="1"/>
    <col min="9" max="9" width="16.140625" style="0" customWidth="1"/>
    <col min="10" max="10" width="10.00390625" style="0" bestFit="1" customWidth="1"/>
  </cols>
  <sheetData>
    <row r="1" spans="1:14" ht="12.75">
      <c r="A1" s="1" t="s">
        <v>22</v>
      </c>
      <c r="B1" s="1"/>
      <c r="D1" s="1"/>
      <c r="E1" s="1"/>
      <c r="F1" s="1"/>
      <c r="I1" s="1" t="s">
        <v>21</v>
      </c>
      <c r="J1" s="1"/>
      <c r="L1" s="1"/>
      <c r="M1" s="1"/>
      <c r="N1" s="1"/>
    </row>
    <row r="2" spans="2:33" ht="12.75">
      <c r="B2" s="25" t="s">
        <v>4</v>
      </c>
      <c r="C2" s="25"/>
      <c r="D2" s="25"/>
      <c r="E2" s="25"/>
      <c r="F2" s="25"/>
      <c r="G2" s="25"/>
      <c r="H2" s="11"/>
      <c r="J2" s="25" t="s">
        <v>4</v>
      </c>
      <c r="K2" s="25"/>
      <c r="L2" s="25"/>
      <c r="M2" s="25"/>
      <c r="N2" s="25"/>
      <c r="O2" s="25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2:33" ht="12.75">
      <c r="B3" s="18" t="s">
        <v>16</v>
      </c>
      <c r="C3" s="18" t="s">
        <v>2</v>
      </c>
      <c r="D3" s="18" t="s">
        <v>3</v>
      </c>
      <c r="E3" s="18" t="s">
        <v>6</v>
      </c>
      <c r="F3" s="18" t="s">
        <v>17</v>
      </c>
      <c r="G3" s="18" t="s">
        <v>5</v>
      </c>
      <c r="H3" s="11"/>
      <c r="J3" s="18" t="s">
        <v>16</v>
      </c>
      <c r="K3" s="18" t="s">
        <v>2</v>
      </c>
      <c r="L3" s="18" t="s">
        <v>3</v>
      </c>
      <c r="M3" s="18" t="s">
        <v>6</v>
      </c>
      <c r="N3" s="18" t="s">
        <v>17</v>
      </c>
      <c r="O3" s="18" t="s">
        <v>5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ht="12.75">
      <c r="A4" s="13" t="s">
        <v>20</v>
      </c>
      <c r="B4" s="16">
        <v>32</v>
      </c>
      <c r="C4" s="16">
        <v>3234</v>
      </c>
      <c r="D4" s="16">
        <v>1706</v>
      </c>
      <c r="E4" s="16"/>
      <c r="F4" s="16"/>
      <c r="G4" s="15">
        <v>1686</v>
      </c>
      <c r="H4" s="26"/>
      <c r="I4" s="13" t="s">
        <v>20</v>
      </c>
      <c r="J4" s="16">
        <v>34</v>
      </c>
      <c r="K4" s="16">
        <v>3463</v>
      </c>
      <c r="L4" s="16">
        <v>1815</v>
      </c>
      <c r="M4" s="16"/>
      <c r="N4" s="16"/>
      <c r="O4" s="15">
        <v>1802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9"/>
      <c r="AC4" s="9"/>
      <c r="AD4" s="9"/>
      <c r="AE4" s="9"/>
      <c r="AF4" s="9"/>
      <c r="AG4" s="9"/>
    </row>
    <row r="5" spans="1:33" ht="12.75">
      <c r="A5" s="14" t="s">
        <v>19</v>
      </c>
      <c r="B5" s="15">
        <v>2</v>
      </c>
      <c r="C5" s="15">
        <v>58</v>
      </c>
      <c r="D5" s="15">
        <v>5</v>
      </c>
      <c r="E5" s="15">
        <v>29</v>
      </c>
      <c r="F5" s="15"/>
      <c r="G5" s="15">
        <v>34</v>
      </c>
      <c r="H5" s="26"/>
      <c r="I5" s="14" t="s">
        <v>19</v>
      </c>
      <c r="J5" s="15">
        <v>2</v>
      </c>
      <c r="K5" s="15">
        <v>58</v>
      </c>
      <c r="L5" s="15">
        <v>5</v>
      </c>
      <c r="M5" s="15">
        <v>29</v>
      </c>
      <c r="N5" s="15"/>
      <c r="O5" s="15">
        <v>34</v>
      </c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2"/>
      <c r="AC5" s="2"/>
      <c r="AD5" s="2"/>
      <c r="AE5" s="2"/>
      <c r="AF5" s="2"/>
      <c r="AG5" s="2"/>
    </row>
    <row r="6" spans="1:33" ht="12.75">
      <c r="A6" s="14" t="s">
        <v>10</v>
      </c>
      <c r="B6" s="16">
        <v>17</v>
      </c>
      <c r="C6" s="16">
        <v>127</v>
      </c>
      <c r="D6" s="16">
        <v>72</v>
      </c>
      <c r="E6" s="16"/>
      <c r="F6" s="15"/>
      <c r="G6" s="15">
        <v>47</v>
      </c>
      <c r="H6" s="26"/>
      <c r="I6" s="14" t="s">
        <v>10</v>
      </c>
      <c r="J6" s="16">
        <v>19</v>
      </c>
      <c r="K6" s="16">
        <v>144</v>
      </c>
      <c r="L6" s="16">
        <v>80</v>
      </c>
      <c r="M6" s="16"/>
      <c r="N6" s="15"/>
      <c r="O6" s="15">
        <v>51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9"/>
      <c r="AC6" s="9"/>
      <c r="AD6" s="9"/>
      <c r="AE6" s="9"/>
      <c r="AF6" s="9"/>
      <c r="AG6" s="9"/>
    </row>
    <row r="7" spans="1:33" ht="12.75">
      <c r="A7" t="s">
        <v>11</v>
      </c>
      <c r="B7" s="16">
        <v>2</v>
      </c>
      <c r="C7" s="16">
        <v>240</v>
      </c>
      <c r="D7" s="16"/>
      <c r="E7" s="16"/>
      <c r="F7" s="16">
        <v>70</v>
      </c>
      <c r="G7" s="5">
        <v>18</v>
      </c>
      <c r="H7" s="12"/>
      <c r="I7" t="s">
        <v>11</v>
      </c>
      <c r="J7" s="16">
        <v>2</v>
      </c>
      <c r="K7" s="16">
        <v>240</v>
      </c>
      <c r="L7" s="16"/>
      <c r="M7" s="16"/>
      <c r="N7" s="16">
        <v>70</v>
      </c>
      <c r="O7" s="5">
        <v>18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9"/>
      <c r="AC7" s="9"/>
      <c r="AD7" s="9"/>
      <c r="AE7" s="9"/>
      <c r="AF7" s="9"/>
      <c r="AG7" s="2"/>
    </row>
    <row r="8" spans="1:33" ht="12.75">
      <c r="A8" t="s">
        <v>12</v>
      </c>
      <c r="B8" s="16">
        <v>1</v>
      </c>
      <c r="C8" s="16">
        <v>81</v>
      </c>
      <c r="D8" s="16">
        <v>32</v>
      </c>
      <c r="E8" s="16"/>
      <c r="F8" s="5"/>
      <c r="G8" s="5">
        <v>31</v>
      </c>
      <c r="H8" s="12"/>
      <c r="I8" t="s">
        <v>12</v>
      </c>
      <c r="J8" s="16">
        <v>1</v>
      </c>
      <c r="K8" s="16">
        <v>81</v>
      </c>
      <c r="L8" s="16">
        <v>32</v>
      </c>
      <c r="M8" s="16"/>
      <c r="N8" s="5"/>
      <c r="O8" s="5">
        <v>31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9"/>
      <c r="AC8" s="9"/>
      <c r="AD8" s="9"/>
      <c r="AE8" s="9"/>
      <c r="AF8" s="9"/>
      <c r="AG8" s="2"/>
    </row>
    <row r="9" spans="1:33" ht="12.75">
      <c r="A9" t="s">
        <v>0</v>
      </c>
      <c r="B9" s="5">
        <v>22</v>
      </c>
      <c r="C9" s="5">
        <v>94</v>
      </c>
      <c r="D9" s="5">
        <v>44</v>
      </c>
      <c r="E9" s="5"/>
      <c r="F9" s="5"/>
      <c r="G9" s="5">
        <v>43</v>
      </c>
      <c r="H9" s="12"/>
      <c r="I9" t="s">
        <v>0</v>
      </c>
      <c r="J9" s="5">
        <v>29</v>
      </c>
      <c r="K9" s="5">
        <v>123</v>
      </c>
      <c r="L9" s="5">
        <v>58</v>
      </c>
      <c r="M9" s="5"/>
      <c r="N9" s="5"/>
      <c r="O9" s="5">
        <v>56</v>
      </c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9"/>
      <c r="AC9" s="9"/>
      <c r="AD9" s="9"/>
      <c r="AE9" s="9"/>
      <c r="AF9" s="9"/>
      <c r="AG9" s="2"/>
    </row>
    <row r="10" spans="1:33" ht="12.75">
      <c r="A10" t="s">
        <v>13</v>
      </c>
      <c r="B10" s="5">
        <v>7</v>
      </c>
      <c r="C10" s="5">
        <v>164</v>
      </c>
      <c r="D10" s="5">
        <v>118</v>
      </c>
      <c r="E10" s="5"/>
      <c r="F10" s="5"/>
      <c r="G10" s="5">
        <v>85</v>
      </c>
      <c r="H10" s="12"/>
      <c r="I10" t="s">
        <v>13</v>
      </c>
      <c r="J10" s="5">
        <v>7</v>
      </c>
      <c r="K10" s="5">
        <v>164</v>
      </c>
      <c r="L10" s="5">
        <v>118</v>
      </c>
      <c r="M10" s="5"/>
      <c r="N10" s="5"/>
      <c r="O10" s="5">
        <v>85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9"/>
      <c r="AC10" s="9"/>
      <c r="AD10" s="9"/>
      <c r="AE10" s="9"/>
      <c r="AF10" s="9"/>
      <c r="AG10" s="2"/>
    </row>
    <row r="11" spans="1:33" ht="12.75">
      <c r="A11" t="s">
        <v>14</v>
      </c>
      <c r="B11" s="5"/>
      <c r="C11" s="5"/>
      <c r="D11" s="5"/>
      <c r="E11" s="5"/>
      <c r="F11" s="5"/>
      <c r="G11" s="5"/>
      <c r="H11" s="12"/>
      <c r="I11" t="s">
        <v>14</v>
      </c>
      <c r="J11" s="5"/>
      <c r="K11" s="5"/>
      <c r="L11" s="5"/>
      <c r="M11" s="5"/>
      <c r="N11" s="5"/>
      <c r="O11" s="5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9"/>
      <c r="AC11" s="9"/>
      <c r="AD11" s="9"/>
      <c r="AE11" s="9"/>
      <c r="AF11" s="9"/>
      <c r="AG11" s="2"/>
    </row>
    <row r="12" spans="1:33" ht="12.75">
      <c r="A12" t="s">
        <v>1</v>
      </c>
      <c r="B12" s="5">
        <v>6</v>
      </c>
      <c r="C12" s="5">
        <v>150</v>
      </c>
      <c r="D12" s="5">
        <v>52</v>
      </c>
      <c r="E12" s="5"/>
      <c r="F12" s="5"/>
      <c r="G12" s="5">
        <v>52</v>
      </c>
      <c r="H12" s="12"/>
      <c r="I12" t="s">
        <v>1</v>
      </c>
      <c r="J12" s="5">
        <v>6</v>
      </c>
      <c r="K12" s="5">
        <v>150</v>
      </c>
      <c r="L12" s="5"/>
      <c r="M12" s="5">
        <v>52</v>
      </c>
      <c r="N12" s="5"/>
      <c r="O12" s="5">
        <v>52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9"/>
      <c r="AC12" s="9"/>
      <c r="AD12" s="9"/>
      <c r="AE12" s="9"/>
      <c r="AF12" s="9"/>
      <c r="AG12" s="2"/>
    </row>
    <row r="13" spans="1:33" ht="12.75">
      <c r="A13" t="s">
        <v>15</v>
      </c>
      <c r="B13" s="5">
        <v>1</v>
      </c>
      <c r="C13" s="5">
        <v>16</v>
      </c>
      <c r="D13" s="5">
        <v>6</v>
      </c>
      <c r="E13" s="5">
        <v>1</v>
      </c>
      <c r="F13" s="5"/>
      <c r="G13" s="5">
        <v>7</v>
      </c>
      <c r="H13" s="12"/>
      <c r="I13" t="s">
        <v>15</v>
      </c>
      <c r="J13" s="5">
        <v>1</v>
      </c>
      <c r="K13" s="5">
        <v>16</v>
      </c>
      <c r="L13" s="5">
        <v>6</v>
      </c>
      <c r="M13" s="5">
        <v>1</v>
      </c>
      <c r="N13" s="5"/>
      <c r="O13" s="5">
        <v>7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9"/>
      <c r="AC13" s="9"/>
      <c r="AD13" s="9"/>
      <c r="AE13" s="9"/>
      <c r="AF13" s="9"/>
      <c r="AG13" s="2"/>
    </row>
    <row r="14" spans="1:39" s="1" customFormat="1" ht="12.75">
      <c r="A14" s="8" t="s">
        <v>18</v>
      </c>
      <c r="B14" s="10">
        <f aca="true" t="shared" si="0" ref="B14:G14">SUM(B4:B13)</f>
        <v>90</v>
      </c>
      <c r="C14" s="8">
        <f t="shared" si="0"/>
        <v>4164</v>
      </c>
      <c r="D14" s="8">
        <f t="shared" si="0"/>
        <v>2035</v>
      </c>
      <c r="E14" s="8">
        <f t="shared" si="0"/>
        <v>30</v>
      </c>
      <c r="F14" s="8">
        <f t="shared" si="0"/>
        <v>70</v>
      </c>
      <c r="G14" s="8">
        <f t="shared" si="0"/>
        <v>2003</v>
      </c>
      <c r="H14" s="9"/>
      <c r="I14" s="8" t="s">
        <v>18</v>
      </c>
      <c r="J14" s="10">
        <f aca="true" t="shared" si="1" ref="J14:O14">SUM(J4:J13)</f>
        <v>101</v>
      </c>
      <c r="K14" s="8">
        <f t="shared" si="1"/>
        <v>4439</v>
      </c>
      <c r="L14" s="8">
        <f t="shared" si="1"/>
        <v>2114</v>
      </c>
      <c r="M14" s="8">
        <f t="shared" si="1"/>
        <v>82</v>
      </c>
      <c r="N14" s="8">
        <f t="shared" si="1"/>
        <v>70</v>
      </c>
      <c r="O14" s="8">
        <f t="shared" si="1"/>
        <v>2136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spans="23:27" ht="12.75">
      <c r="W15" s="2"/>
      <c r="AA15" s="2"/>
    </row>
    <row r="16" spans="2:27" ht="12.75">
      <c r="B16" s="23" t="s">
        <v>7</v>
      </c>
      <c r="C16" s="23"/>
      <c r="D16" s="23"/>
      <c r="E16" s="23"/>
      <c r="F16" s="23"/>
      <c r="G16" s="23"/>
      <c r="H16" s="11"/>
      <c r="J16" s="23" t="s">
        <v>7</v>
      </c>
      <c r="K16" s="23"/>
      <c r="L16" s="23"/>
      <c r="M16" s="23"/>
      <c r="N16" s="23"/>
      <c r="O16" s="23"/>
      <c r="W16" s="2"/>
      <c r="AA16" s="2"/>
    </row>
    <row r="17" spans="2:27" ht="12.75">
      <c r="B17" s="17" t="s">
        <v>16</v>
      </c>
      <c r="C17" s="17" t="s">
        <v>2</v>
      </c>
      <c r="D17" s="17" t="s">
        <v>3</v>
      </c>
      <c r="E17" s="17" t="s">
        <v>6</v>
      </c>
      <c r="F17" s="17" t="s">
        <v>17</v>
      </c>
      <c r="G17" s="17" t="s">
        <v>5</v>
      </c>
      <c r="H17" s="11"/>
      <c r="J17" s="17" t="s">
        <v>16</v>
      </c>
      <c r="K17" s="17" t="s">
        <v>2</v>
      </c>
      <c r="L17" s="17" t="s">
        <v>3</v>
      </c>
      <c r="M17" s="17" t="s">
        <v>6</v>
      </c>
      <c r="N17" s="17" t="s">
        <v>17</v>
      </c>
      <c r="O17" s="17" t="s">
        <v>5</v>
      </c>
      <c r="W17" s="2"/>
      <c r="AA17" s="2"/>
    </row>
    <row r="18" spans="1:27" ht="12.75">
      <c r="A18" s="4" t="s">
        <v>20</v>
      </c>
      <c r="B18" s="6">
        <v>74</v>
      </c>
      <c r="C18" s="6">
        <v>4376</v>
      </c>
      <c r="D18" s="6">
        <v>2342</v>
      </c>
      <c r="E18" s="6">
        <v>73</v>
      </c>
      <c r="F18" s="6"/>
      <c r="G18" s="6">
        <v>2435</v>
      </c>
      <c r="H18" s="12"/>
      <c r="I18" s="4" t="s">
        <v>20</v>
      </c>
      <c r="J18" s="6">
        <v>77</v>
      </c>
      <c r="K18" s="6">
        <v>4541</v>
      </c>
      <c r="L18" s="6">
        <v>2447</v>
      </c>
      <c r="M18" s="6">
        <v>73</v>
      </c>
      <c r="N18" s="6"/>
      <c r="O18" s="6">
        <v>2564</v>
      </c>
      <c r="W18" s="2"/>
      <c r="AA18" s="2"/>
    </row>
    <row r="19" spans="1:27" ht="12.75">
      <c r="A19" t="s">
        <v>19</v>
      </c>
      <c r="B19" s="6">
        <v>7</v>
      </c>
      <c r="C19" s="6">
        <v>623</v>
      </c>
      <c r="D19" s="6">
        <v>63</v>
      </c>
      <c r="E19" s="6">
        <v>220</v>
      </c>
      <c r="F19" s="6"/>
      <c r="G19" s="6">
        <v>301</v>
      </c>
      <c r="H19" s="12"/>
      <c r="I19" t="s">
        <v>19</v>
      </c>
      <c r="J19" s="6">
        <v>7</v>
      </c>
      <c r="K19" s="6">
        <v>621</v>
      </c>
      <c r="L19" s="6">
        <v>65</v>
      </c>
      <c r="M19" s="6">
        <v>217</v>
      </c>
      <c r="N19" s="6"/>
      <c r="O19" s="6">
        <v>300</v>
      </c>
      <c r="W19" s="2"/>
      <c r="AA19" s="2"/>
    </row>
    <row r="20" spans="1:27" ht="12.75">
      <c r="A20" t="s">
        <v>10</v>
      </c>
      <c r="B20" s="6">
        <v>36</v>
      </c>
      <c r="C20" s="6">
        <v>314</v>
      </c>
      <c r="D20" s="6">
        <v>153</v>
      </c>
      <c r="E20" s="6"/>
      <c r="F20" s="6"/>
      <c r="G20" s="6">
        <v>134</v>
      </c>
      <c r="H20" s="12"/>
      <c r="I20" t="s">
        <v>10</v>
      </c>
      <c r="J20" s="6">
        <v>36</v>
      </c>
      <c r="K20" s="6">
        <v>306</v>
      </c>
      <c r="L20" s="6">
        <v>155</v>
      </c>
      <c r="M20" s="6"/>
      <c r="N20" s="6"/>
      <c r="O20" s="6">
        <v>140</v>
      </c>
      <c r="W20" s="2"/>
      <c r="AA20" s="2"/>
    </row>
    <row r="21" spans="1:27" ht="12.75">
      <c r="A21" t="s">
        <v>11</v>
      </c>
      <c r="B21" s="6"/>
      <c r="C21" s="6"/>
      <c r="D21" s="6"/>
      <c r="E21" s="6"/>
      <c r="F21" s="6"/>
      <c r="G21" s="6"/>
      <c r="H21" s="12"/>
      <c r="I21" t="s">
        <v>11</v>
      </c>
      <c r="J21" s="6"/>
      <c r="K21" s="6"/>
      <c r="L21" s="6"/>
      <c r="M21" s="6"/>
      <c r="N21" s="6"/>
      <c r="O21" s="6"/>
      <c r="W21" s="2"/>
      <c r="AA21" s="2"/>
    </row>
    <row r="22" spans="1:27" ht="12.75">
      <c r="A22" t="s">
        <v>12</v>
      </c>
      <c r="B22" s="6">
        <v>1</v>
      </c>
      <c r="C22" s="6">
        <v>20</v>
      </c>
      <c r="D22" s="6">
        <v>7</v>
      </c>
      <c r="E22" s="6"/>
      <c r="F22" s="6"/>
      <c r="G22" s="6">
        <v>7</v>
      </c>
      <c r="H22" s="12"/>
      <c r="I22" t="s">
        <v>12</v>
      </c>
      <c r="J22" s="6">
        <v>1</v>
      </c>
      <c r="K22" s="6">
        <v>20</v>
      </c>
      <c r="L22" s="6">
        <v>7</v>
      </c>
      <c r="M22" s="6"/>
      <c r="N22" s="6"/>
      <c r="O22" s="6">
        <v>7</v>
      </c>
      <c r="W22" s="2"/>
      <c r="AA22" s="2"/>
    </row>
    <row r="23" spans="1:27" ht="12.75">
      <c r="A23" t="s">
        <v>0</v>
      </c>
      <c r="B23" s="6">
        <v>65</v>
      </c>
      <c r="C23" s="6">
        <v>273</v>
      </c>
      <c r="D23" s="6">
        <v>134</v>
      </c>
      <c r="E23" s="6"/>
      <c r="F23" s="6"/>
      <c r="G23" s="6">
        <v>123</v>
      </c>
      <c r="H23" s="12"/>
      <c r="I23" t="s">
        <v>0</v>
      </c>
      <c r="J23" s="6">
        <v>72</v>
      </c>
      <c r="K23" s="6">
        <v>300</v>
      </c>
      <c r="L23" s="6">
        <v>150</v>
      </c>
      <c r="M23" s="6"/>
      <c r="N23" s="6"/>
      <c r="O23" s="6">
        <v>140</v>
      </c>
      <c r="W23" s="2"/>
      <c r="AA23" s="2"/>
    </row>
    <row r="24" spans="1:27" ht="12.75">
      <c r="A24" t="s">
        <v>13</v>
      </c>
      <c r="B24" s="6">
        <v>1</v>
      </c>
      <c r="C24" s="6">
        <v>23</v>
      </c>
      <c r="D24" s="6">
        <v>11</v>
      </c>
      <c r="E24" s="6"/>
      <c r="F24" s="6"/>
      <c r="G24" s="6">
        <v>11</v>
      </c>
      <c r="H24" s="12"/>
      <c r="I24" t="s">
        <v>13</v>
      </c>
      <c r="J24" s="6">
        <v>1</v>
      </c>
      <c r="K24" s="6">
        <v>23</v>
      </c>
      <c r="L24" s="6">
        <v>11</v>
      </c>
      <c r="M24" s="6"/>
      <c r="N24" s="6"/>
      <c r="O24" s="6">
        <v>11</v>
      </c>
      <c r="W24" s="2"/>
      <c r="AA24" s="2"/>
    </row>
    <row r="25" spans="1:27" ht="12.75">
      <c r="A25" t="s">
        <v>14</v>
      </c>
      <c r="B25" s="6"/>
      <c r="C25" s="6"/>
      <c r="D25" s="6"/>
      <c r="E25" s="6"/>
      <c r="F25" s="6"/>
      <c r="G25" s="6"/>
      <c r="H25" s="12"/>
      <c r="I25" t="s">
        <v>14</v>
      </c>
      <c r="J25" s="6"/>
      <c r="K25" s="6"/>
      <c r="L25" s="6"/>
      <c r="M25" s="6"/>
      <c r="N25" s="6"/>
      <c r="O25" s="6"/>
      <c r="W25" s="2"/>
      <c r="AA25" s="2"/>
    </row>
    <row r="26" spans="1:27" ht="12.75">
      <c r="A26" t="s">
        <v>1</v>
      </c>
      <c r="B26" s="6"/>
      <c r="C26" s="6"/>
      <c r="D26" s="6"/>
      <c r="E26" s="6"/>
      <c r="F26" s="6"/>
      <c r="G26" s="6"/>
      <c r="H26" s="12"/>
      <c r="I26" t="s">
        <v>1</v>
      </c>
      <c r="J26" s="6"/>
      <c r="K26" s="6"/>
      <c r="L26" s="6"/>
      <c r="M26" s="6"/>
      <c r="N26" s="6"/>
      <c r="O26" s="6"/>
      <c r="W26" s="2"/>
      <c r="AA26" s="2"/>
    </row>
    <row r="27" spans="1:15" ht="12.75">
      <c r="A27" t="s">
        <v>15</v>
      </c>
      <c r="B27" s="6">
        <v>31</v>
      </c>
      <c r="C27" s="6">
        <v>346</v>
      </c>
      <c r="D27" s="6">
        <v>126</v>
      </c>
      <c r="E27" s="6">
        <v>34</v>
      </c>
      <c r="F27" s="6">
        <v>14</v>
      </c>
      <c r="G27" s="6">
        <v>154</v>
      </c>
      <c r="H27" s="12"/>
      <c r="I27" t="s">
        <v>15</v>
      </c>
      <c r="J27" s="6">
        <v>34</v>
      </c>
      <c r="K27" s="6">
        <v>396</v>
      </c>
      <c r="L27" s="6">
        <v>148</v>
      </c>
      <c r="M27" s="6">
        <v>34</v>
      </c>
      <c r="N27" s="6">
        <v>14</v>
      </c>
      <c r="O27" s="6">
        <v>178</v>
      </c>
    </row>
    <row r="28" spans="1:15" ht="12.75">
      <c r="A28" s="8" t="s">
        <v>18</v>
      </c>
      <c r="B28" s="8">
        <f aca="true" t="shared" si="2" ref="B28:G28">SUM(B18:B27)</f>
        <v>215</v>
      </c>
      <c r="C28" s="8">
        <f t="shared" si="2"/>
        <v>5975</v>
      </c>
      <c r="D28" s="8">
        <f t="shared" si="2"/>
        <v>2836</v>
      </c>
      <c r="E28" s="8">
        <f t="shared" si="2"/>
        <v>327</v>
      </c>
      <c r="F28" s="8">
        <f t="shared" si="2"/>
        <v>14</v>
      </c>
      <c r="G28" s="8">
        <f t="shared" si="2"/>
        <v>3165</v>
      </c>
      <c r="H28" s="9"/>
      <c r="I28" s="8" t="s">
        <v>18</v>
      </c>
      <c r="J28" s="8">
        <f aca="true" t="shared" si="3" ref="J28:O28">SUM(J18:J27)</f>
        <v>228</v>
      </c>
      <c r="K28" s="8">
        <f t="shared" si="3"/>
        <v>6207</v>
      </c>
      <c r="L28" s="8">
        <f t="shared" si="3"/>
        <v>2983</v>
      </c>
      <c r="M28" s="8">
        <f t="shared" si="3"/>
        <v>324</v>
      </c>
      <c r="N28" s="8">
        <f t="shared" si="3"/>
        <v>14</v>
      </c>
      <c r="O28" s="8">
        <f t="shared" si="3"/>
        <v>3340</v>
      </c>
    </row>
    <row r="29" spans="1:15" ht="12.75">
      <c r="A29" s="1"/>
      <c r="B29" s="9"/>
      <c r="C29" s="9"/>
      <c r="D29" s="9"/>
      <c r="E29" s="9"/>
      <c r="F29" s="9"/>
      <c r="G29" s="9"/>
      <c r="H29" s="9"/>
      <c r="I29" s="1"/>
      <c r="J29" s="9"/>
      <c r="K29" s="9"/>
      <c r="L29" s="9"/>
      <c r="M29" s="9"/>
      <c r="N29" s="9"/>
      <c r="O29" s="9"/>
    </row>
    <row r="30" spans="1:15" ht="12.75">
      <c r="A30" s="1"/>
      <c r="B30" s="24" t="s">
        <v>8</v>
      </c>
      <c r="C30" s="24"/>
      <c r="D30" s="24"/>
      <c r="E30" s="24"/>
      <c r="F30" s="24"/>
      <c r="G30" s="24"/>
      <c r="H30" s="11"/>
      <c r="I30" s="1"/>
      <c r="J30" s="24" t="s">
        <v>8</v>
      </c>
      <c r="K30" s="24"/>
      <c r="L30" s="24"/>
      <c r="M30" s="24"/>
      <c r="N30" s="24"/>
      <c r="O30" s="24"/>
    </row>
    <row r="31" spans="2:15" ht="12.75">
      <c r="B31" s="19" t="s">
        <v>16</v>
      </c>
      <c r="C31" s="19" t="s">
        <v>2</v>
      </c>
      <c r="D31" s="19" t="s">
        <v>3</v>
      </c>
      <c r="E31" s="19" t="s">
        <v>6</v>
      </c>
      <c r="F31" s="19" t="s">
        <v>17</v>
      </c>
      <c r="G31" s="19" t="s">
        <v>5</v>
      </c>
      <c r="H31" s="11"/>
      <c r="J31" s="19" t="s">
        <v>16</v>
      </c>
      <c r="K31" s="19" t="s">
        <v>2</v>
      </c>
      <c r="L31" s="19" t="s">
        <v>3</v>
      </c>
      <c r="M31" s="19" t="s">
        <v>6</v>
      </c>
      <c r="N31" s="19" t="s">
        <v>17</v>
      </c>
      <c r="O31" s="19" t="s">
        <v>5</v>
      </c>
    </row>
    <row r="32" spans="1:15" ht="12.75">
      <c r="A32" s="4" t="s">
        <v>23</v>
      </c>
      <c r="B32" s="7">
        <v>113</v>
      </c>
      <c r="C32" s="7">
        <v>4083</v>
      </c>
      <c r="D32" s="7">
        <v>2231</v>
      </c>
      <c r="E32" s="7">
        <v>3</v>
      </c>
      <c r="F32" s="7"/>
      <c r="G32" s="7">
        <v>2178</v>
      </c>
      <c r="H32" s="12"/>
      <c r="I32" s="4" t="s">
        <v>20</v>
      </c>
      <c r="J32" s="7">
        <v>116</v>
      </c>
      <c r="K32" s="7">
        <v>4312</v>
      </c>
      <c r="L32" s="7">
        <v>2299</v>
      </c>
      <c r="M32" s="7">
        <v>10</v>
      </c>
      <c r="N32" s="7"/>
      <c r="O32" s="7">
        <v>2305</v>
      </c>
    </row>
    <row r="33" spans="1:15" ht="12.75">
      <c r="A33" t="s">
        <v>19</v>
      </c>
      <c r="B33" s="7">
        <v>6</v>
      </c>
      <c r="C33" s="7">
        <v>251</v>
      </c>
      <c r="D33" s="7">
        <v>4</v>
      </c>
      <c r="E33" s="7">
        <v>89</v>
      </c>
      <c r="F33" s="7"/>
      <c r="G33" s="7">
        <v>95</v>
      </c>
      <c r="H33" s="12"/>
      <c r="I33" t="s">
        <v>19</v>
      </c>
      <c r="J33" s="7">
        <v>6</v>
      </c>
      <c r="K33" s="7">
        <v>251</v>
      </c>
      <c r="L33" s="7">
        <v>4</v>
      </c>
      <c r="M33" s="7">
        <v>89</v>
      </c>
      <c r="N33" s="7"/>
      <c r="O33" s="7">
        <v>95</v>
      </c>
    </row>
    <row r="34" spans="1:15" ht="12.75">
      <c r="A34" t="s">
        <v>10</v>
      </c>
      <c r="B34" s="7">
        <v>12</v>
      </c>
      <c r="C34" s="7">
        <v>107</v>
      </c>
      <c r="D34" s="7">
        <v>51</v>
      </c>
      <c r="E34" s="7"/>
      <c r="F34" s="7"/>
      <c r="G34" s="7">
        <v>51</v>
      </c>
      <c r="H34" s="12"/>
      <c r="I34" t="s">
        <v>10</v>
      </c>
      <c r="J34" s="7">
        <v>14</v>
      </c>
      <c r="K34" s="7">
        <v>132</v>
      </c>
      <c r="L34" s="7">
        <v>59</v>
      </c>
      <c r="M34" s="7"/>
      <c r="N34" s="7"/>
      <c r="O34" s="7">
        <v>62</v>
      </c>
    </row>
    <row r="35" spans="1:15" ht="12.75">
      <c r="A35" t="s">
        <v>11</v>
      </c>
      <c r="B35" s="7">
        <v>14</v>
      </c>
      <c r="C35" s="7">
        <v>3999</v>
      </c>
      <c r="D35" s="7"/>
      <c r="E35" s="7">
        <v>237</v>
      </c>
      <c r="F35" s="7">
        <v>976</v>
      </c>
      <c r="G35" s="7">
        <v>192</v>
      </c>
      <c r="H35" s="12"/>
      <c r="I35" t="s">
        <v>11</v>
      </c>
      <c r="J35" s="7">
        <v>14</v>
      </c>
      <c r="K35" s="7">
        <v>4035</v>
      </c>
      <c r="L35" s="7"/>
      <c r="M35" s="7">
        <v>237</v>
      </c>
      <c r="N35" s="7">
        <v>975</v>
      </c>
      <c r="O35" s="7">
        <v>192</v>
      </c>
    </row>
    <row r="36" spans="1:15" ht="12.75">
      <c r="A36" t="s">
        <v>12</v>
      </c>
      <c r="B36" s="7">
        <v>6</v>
      </c>
      <c r="C36" s="7">
        <v>204</v>
      </c>
      <c r="D36" s="7">
        <v>55</v>
      </c>
      <c r="E36" s="7"/>
      <c r="F36" s="7"/>
      <c r="G36" s="7">
        <v>52</v>
      </c>
      <c r="H36" s="12"/>
      <c r="I36" t="s">
        <v>12</v>
      </c>
      <c r="J36" s="7">
        <v>6</v>
      </c>
      <c r="K36" s="7">
        <v>204</v>
      </c>
      <c r="L36" s="7">
        <v>61</v>
      </c>
      <c r="M36" s="7"/>
      <c r="N36" s="7"/>
      <c r="O36" s="7">
        <v>52</v>
      </c>
    </row>
    <row r="37" spans="1:15" ht="12.75">
      <c r="A37" t="s">
        <v>0</v>
      </c>
      <c r="B37" s="7">
        <v>82</v>
      </c>
      <c r="C37" s="7">
        <v>366</v>
      </c>
      <c r="D37" s="7">
        <v>169</v>
      </c>
      <c r="E37" s="7"/>
      <c r="F37" s="7"/>
      <c r="G37" s="7">
        <v>168</v>
      </c>
      <c r="H37" s="12"/>
      <c r="I37" t="s">
        <v>0</v>
      </c>
      <c r="J37" s="7">
        <v>86</v>
      </c>
      <c r="K37" s="7">
        <v>401</v>
      </c>
      <c r="L37" s="7">
        <v>184</v>
      </c>
      <c r="M37" s="7"/>
      <c r="N37" s="7"/>
      <c r="O37" s="7">
        <v>182</v>
      </c>
    </row>
    <row r="38" spans="1:15" ht="12.75">
      <c r="A38" t="s">
        <v>13</v>
      </c>
      <c r="B38" s="7">
        <v>8</v>
      </c>
      <c r="C38" s="7">
        <v>404</v>
      </c>
      <c r="D38" s="7">
        <v>198</v>
      </c>
      <c r="E38" s="7"/>
      <c r="F38" s="7"/>
      <c r="G38" s="7">
        <v>168</v>
      </c>
      <c r="H38" s="12"/>
      <c r="I38" t="s">
        <v>13</v>
      </c>
      <c r="J38" s="7">
        <v>9</v>
      </c>
      <c r="K38" s="7">
        <v>564</v>
      </c>
      <c r="L38" s="7">
        <v>259</v>
      </c>
      <c r="M38" s="7"/>
      <c r="N38" s="7"/>
      <c r="O38" s="7">
        <v>231</v>
      </c>
    </row>
    <row r="39" spans="1:15" ht="12.75">
      <c r="A39" t="s">
        <v>14</v>
      </c>
      <c r="B39" s="7">
        <v>8</v>
      </c>
      <c r="C39" s="7">
        <v>161</v>
      </c>
      <c r="D39" s="7">
        <v>44</v>
      </c>
      <c r="E39" s="7"/>
      <c r="F39" s="7"/>
      <c r="G39" s="7">
        <v>29</v>
      </c>
      <c r="H39" s="12"/>
      <c r="I39" t="s">
        <v>14</v>
      </c>
      <c r="J39" s="7">
        <v>8</v>
      </c>
      <c r="K39" s="7">
        <v>161</v>
      </c>
      <c r="L39" s="7">
        <v>44</v>
      </c>
      <c r="M39" s="7"/>
      <c r="N39" s="7"/>
      <c r="O39" s="7">
        <v>29</v>
      </c>
    </row>
    <row r="40" spans="1:15" ht="12.75">
      <c r="A40" t="s">
        <v>1</v>
      </c>
      <c r="B40" s="7">
        <v>2</v>
      </c>
      <c r="C40" s="7">
        <v>159</v>
      </c>
      <c r="D40" s="7">
        <v>39</v>
      </c>
      <c r="E40" s="7"/>
      <c r="F40" s="7"/>
      <c r="G40" s="7">
        <v>39</v>
      </c>
      <c r="H40" s="12"/>
      <c r="I40" t="s">
        <v>1</v>
      </c>
      <c r="J40" s="7">
        <v>2</v>
      </c>
      <c r="K40" s="7">
        <v>159</v>
      </c>
      <c r="L40" s="7"/>
      <c r="M40" s="7">
        <v>39</v>
      </c>
      <c r="N40" s="7"/>
      <c r="O40" s="7">
        <v>39</v>
      </c>
    </row>
    <row r="41" spans="1:15" ht="12.75">
      <c r="A41" t="s">
        <v>15</v>
      </c>
      <c r="B41" s="7">
        <v>29</v>
      </c>
      <c r="C41" s="7">
        <v>416</v>
      </c>
      <c r="D41" s="7">
        <v>126</v>
      </c>
      <c r="E41" s="7">
        <v>20</v>
      </c>
      <c r="F41" s="7">
        <v>43</v>
      </c>
      <c r="G41" s="7">
        <v>155</v>
      </c>
      <c r="H41" s="12"/>
      <c r="I41" t="s">
        <v>15</v>
      </c>
      <c r="J41" s="7">
        <v>33</v>
      </c>
      <c r="K41" s="7">
        <v>466</v>
      </c>
      <c r="L41" s="7">
        <v>147</v>
      </c>
      <c r="M41" s="7">
        <v>26</v>
      </c>
      <c r="N41" s="7">
        <v>43</v>
      </c>
      <c r="O41" s="7">
        <v>186</v>
      </c>
    </row>
    <row r="42" spans="1:15" ht="12.75">
      <c r="A42" s="8" t="s">
        <v>18</v>
      </c>
      <c r="B42" s="8">
        <f aca="true" t="shared" si="4" ref="B42:G42">SUM(B32:B41)</f>
        <v>280</v>
      </c>
      <c r="C42" s="8">
        <f t="shared" si="4"/>
        <v>10150</v>
      </c>
      <c r="D42" s="8">
        <f t="shared" si="4"/>
        <v>2917</v>
      </c>
      <c r="E42" s="8">
        <f t="shared" si="4"/>
        <v>349</v>
      </c>
      <c r="F42" s="8">
        <f t="shared" si="4"/>
        <v>1019</v>
      </c>
      <c r="G42" s="8">
        <f t="shared" si="4"/>
        <v>3127</v>
      </c>
      <c r="H42" s="9"/>
      <c r="I42" s="8" t="s">
        <v>18</v>
      </c>
      <c r="J42" s="8">
        <f aca="true" t="shared" si="5" ref="J42:O42">SUM(J32:J41)</f>
        <v>294</v>
      </c>
      <c r="K42" s="8">
        <f t="shared" si="5"/>
        <v>10685</v>
      </c>
      <c r="L42" s="8">
        <f t="shared" si="5"/>
        <v>3057</v>
      </c>
      <c r="M42" s="8">
        <f t="shared" si="5"/>
        <v>401</v>
      </c>
      <c r="N42" s="8">
        <f t="shared" si="5"/>
        <v>1018</v>
      </c>
      <c r="O42" s="8">
        <f t="shared" si="5"/>
        <v>3373</v>
      </c>
    </row>
    <row r="44" spans="2:15" ht="12.75">
      <c r="B44" s="22" t="s">
        <v>9</v>
      </c>
      <c r="C44" s="22"/>
      <c r="D44" s="22"/>
      <c r="E44" s="22"/>
      <c r="F44" s="22"/>
      <c r="G44" s="22"/>
      <c r="H44" s="11"/>
      <c r="J44" s="22" t="s">
        <v>9</v>
      </c>
      <c r="K44" s="22"/>
      <c r="L44" s="22"/>
      <c r="M44" s="22"/>
      <c r="N44" s="22"/>
      <c r="O44" s="22"/>
    </row>
    <row r="45" spans="2:15" ht="12.75">
      <c r="B45" s="20" t="s">
        <v>16</v>
      </c>
      <c r="C45" s="20" t="s">
        <v>2</v>
      </c>
      <c r="D45" s="20" t="s">
        <v>3</v>
      </c>
      <c r="E45" s="20" t="s">
        <v>6</v>
      </c>
      <c r="F45" s="20" t="s">
        <v>17</v>
      </c>
      <c r="G45" s="20" t="s">
        <v>5</v>
      </c>
      <c r="H45" s="11"/>
      <c r="J45" s="20" t="s">
        <v>16</v>
      </c>
      <c r="K45" s="20" t="s">
        <v>2</v>
      </c>
      <c r="L45" s="20" t="s">
        <v>3</v>
      </c>
      <c r="M45" s="20" t="s">
        <v>6</v>
      </c>
      <c r="N45" s="20" t="s">
        <v>17</v>
      </c>
      <c r="O45" s="20" t="s">
        <v>5</v>
      </c>
    </row>
    <row r="46" spans="1:15" ht="12.75">
      <c r="A46" s="4" t="s">
        <v>20</v>
      </c>
      <c r="B46" s="3">
        <f aca="true" t="shared" si="6" ref="B46:G55">(B4+B18+B32)</f>
        <v>219</v>
      </c>
      <c r="C46" s="3">
        <f t="shared" si="6"/>
        <v>11693</v>
      </c>
      <c r="D46" s="3">
        <f t="shared" si="6"/>
        <v>6279</v>
      </c>
      <c r="E46" s="3">
        <f t="shared" si="6"/>
        <v>76</v>
      </c>
      <c r="F46" s="3">
        <f t="shared" si="6"/>
        <v>0</v>
      </c>
      <c r="G46" s="3">
        <f t="shared" si="6"/>
        <v>6299</v>
      </c>
      <c r="H46" s="27"/>
      <c r="I46" s="4" t="s">
        <v>20</v>
      </c>
      <c r="J46" s="3">
        <f aca="true" t="shared" si="7" ref="J46:O53">(J4+J18+J32)</f>
        <v>227</v>
      </c>
      <c r="K46" s="3">
        <f t="shared" si="7"/>
        <v>12316</v>
      </c>
      <c r="L46" s="3">
        <f t="shared" si="7"/>
        <v>6561</v>
      </c>
      <c r="M46" s="3">
        <f t="shared" si="7"/>
        <v>83</v>
      </c>
      <c r="N46" s="3">
        <f t="shared" si="7"/>
        <v>0</v>
      </c>
      <c r="O46" s="3">
        <f t="shared" si="7"/>
        <v>6671</v>
      </c>
    </row>
    <row r="47" spans="1:15" ht="12.75">
      <c r="A47" t="s">
        <v>19</v>
      </c>
      <c r="B47" s="3">
        <f t="shared" si="6"/>
        <v>15</v>
      </c>
      <c r="C47" s="3">
        <f t="shared" si="6"/>
        <v>932</v>
      </c>
      <c r="D47" s="3">
        <f t="shared" si="6"/>
        <v>72</v>
      </c>
      <c r="E47" s="3">
        <f t="shared" si="6"/>
        <v>338</v>
      </c>
      <c r="F47" s="3">
        <f t="shared" si="6"/>
        <v>0</v>
      </c>
      <c r="G47" s="3">
        <f t="shared" si="6"/>
        <v>430</v>
      </c>
      <c r="H47" s="27"/>
      <c r="I47" t="s">
        <v>19</v>
      </c>
      <c r="J47" s="3">
        <f t="shared" si="7"/>
        <v>15</v>
      </c>
      <c r="K47" s="3">
        <f t="shared" si="7"/>
        <v>930</v>
      </c>
      <c r="L47" s="3">
        <f t="shared" si="7"/>
        <v>74</v>
      </c>
      <c r="M47" s="3">
        <f t="shared" si="7"/>
        <v>335</v>
      </c>
      <c r="N47" s="3">
        <f t="shared" si="7"/>
        <v>0</v>
      </c>
      <c r="O47" s="3">
        <f t="shared" si="7"/>
        <v>429</v>
      </c>
    </row>
    <row r="48" spans="1:15" ht="12.75">
      <c r="A48" t="s">
        <v>10</v>
      </c>
      <c r="B48" s="3">
        <f t="shared" si="6"/>
        <v>65</v>
      </c>
      <c r="C48" s="3">
        <f t="shared" si="6"/>
        <v>548</v>
      </c>
      <c r="D48" s="3">
        <f t="shared" si="6"/>
        <v>276</v>
      </c>
      <c r="E48" s="3">
        <f t="shared" si="6"/>
        <v>0</v>
      </c>
      <c r="F48" s="3">
        <f t="shared" si="6"/>
        <v>0</v>
      </c>
      <c r="G48" s="3">
        <f t="shared" si="6"/>
        <v>232</v>
      </c>
      <c r="H48" s="27"/>
      <c r="I48" t="s">
        <v>10</v>
      </c>
      <c r="J48" s="3">
        <f t="shared" si="7"/>
        <v>69</v>
      </c>
      <c r="K48" s="3">
        <f t="shared" si="7"/>
        <v>582</v>
      </c>
      <c r="L48" s="3">
        <f t="shared" si="7"/>
        <v>294</v>
      </c>
      <c r="M48" s="3">
        <f t="shared" si="7"/>
        <v>0</v>
      </c>
      <c r="N48" s="3">
        <f t="shared" si="7"/>
        <v>0</v>
      </c>
      <c r="O48" s="3">
        <f t="shared" si="7"/>
        <v>253</v>
      </c>
    </row>
    <row r="49" spans="1:15" ht="12.75">
      <c r="A49" t="s">
        <v>11</v>
      </c>
      <c r="B49" s="3">
        <f t="shared" si="6"/>
        <v>16</v>
      </c>
      <c r="C49" s="3">
        <f t="shared" si="6"/>
        <v>4239</v>
      </c>
      <c r="D49" s="3">
        <f t="shared" si="6"/>
        <v>0</v>
      </c>
      <c r="E49" s="3">
        <f t="shared" si="6"/>
        <v>237</v>
      </c>
      <c r="F49" s="3">
        <f t="shared" si="6"/>
        <v>1046</v>
      </c>
      <c r="G49" s="3">
        <f t="shared" si="6"/>
        <v>210</v>
      </c>
      <c r="H49" s="27"/>
      <c r="I49" t="s">
        <v>11</v>
      </c>
      <c r="J49" s="3">
        <f t="shared" si="7"/>
        <v>16</v>
      </c>
      <c r="K49" s="3">
        <f t="shared" si="7"/>
        <v>4275</v>
      </c>
      <c r="L49" s="3">
        <f t="shared" si="7"/>
        <v>0</v>
      </c>
      <c r="M49" s="3">
        <f t="shared" si="7"/>
        <v>237</v>
      </c>
      <c r="N49" s="3">
        <f t="shared" si="7"/>
        <v>1045</v>
      </c>
      <c r="O49" s="3">
        <f t="shared" si="7"/>
        <v>210</v>
      </c>
    </row>
    <row r="50" spans="1:15" ht="12.75">
      <c r="A50" t="s">
        <v>12</v>
      </c>
      <c r="B50" s="3">
        <f t="shared" si="6"/>
        <v>8</v>
      </c>
      <c r="C50" s="3">
        <f t="shared" si="6"/>
        <v>305</v>
      </c>
      <c r="D50" s="3">
        <f t="shared" si="6"/>
        <v>94</v>
      </c>
      <c r="E50" s="3">
        <f t="shared" si="6"/>
        <v>0</v>
      </c>
      <c r="F50" s="3">
        <f t="shared" si="6"/>
        <v>0</v>
      </c>
      <c r="G50" s="3">
        <f t="shared" si="6"/>
        <v>90</v>
      </c>
      <c r="H50" s="27"/>
      <c r="I50" t="s">
        <v>12</v>
      </c>
      <c r="J50" s="3">
        <f t="shared" si="7"/>
        <v>8</v>
      </c>
      <c r="K50" s="3">
        <f t="shared" si="7"/>
        <v>305</v>
      </c>
      <c r="L50" s="3">
        <f t="shared" si="7"/>
        <v>100</v>
      </c>
      <c r="M50" s="3">
        <f t="shared" si="7"/>
        <v>0</v>
      </c>
      <c r="N50" s="3">
        <f t="shared" si="7"/>
        <v>0</v>
      </c>
      <c r="O50" s="3">
        <f t="shared" si="7"/>
        <v>90</v>
      </c>
    </row>
    <row r="51" spans="1:15" ht="12.75">
      <c r="A51" t="s">
        <v>0</v>
      </c>
      <c r="B51" s="3">
        <f t="shared" si="6"/>
        <v>169</v>
      </c>
      <c r="C51" s="3">
        <f t="shared" si="6"/>
        <v>733</v>
      </c>
      <c r="D51" s="3">
        <f t="shared" si="6"/>
        <v>347</v>
      </c>
      <c r="E51" s="3">
        <f t="shared" si="6"/>
        <v>0</v>
      </c>
      <c r="F51" s="3">
        <f t="shared" si="6"/>
        <v>0</v>
      </c>
      <c r="G51" s="3">
        <f t="shared" si="6"/>
        <v>334</v>
      </c>
      <c r="H51" s="27"/>
      <c r="I51" t="s">
        <v>0</v>
      </c>
      <c r="J51" s="3">
        <f t="shared" si="7"/>
        <v>187</v>
      </c>
      <c r="K51" s="3">
        <f t="shared" si="7"/>
        <v>824</v>
      </c>
      <c r="L51" s="3">
        <f t="shared" si="7"/>
        <v>392</v>
      </c>
      <c r="M51" s="3">
        <f t="shared" si="7"/>
        <v>0</v>
      </c>
      <c r="N51" s="3">
        <f t="shared" si="7"/>
        <v>0</v>
      </c>
      <c r="O51" s="3">
        <f t="shared" si="7"/>
        <v>378</v>
      </c>
    </row>
    <row r="52" spans="1:15" ht="12.75">
      <c r="A52" t="s">
        <v>13</v>
      </c>
      <c r="B52" s="3">
        <f t="shared" si="6"/>
        <v>16</v>
      </c>
      <c r="C52" s="3">
        <f t="shared" si="6"/>
        <v>591</v>
      </c>
      <c r="D52" s="3">
        <f t="shared" si="6"/>
        <v>327</v>
      </c>
      <c r="E52" s="3">
        <f t="shared" si="6"/>
        <v>0</v>
      </c>
      <c r="F52" s="3">
        <f t="shared" si="6"/>
        <v>0</v>
      </c>
      <c r="G52" s="3">
        <f t="shared" si="6"/>
        <v>264</v>
      </c>
      <c r="H52" s="27"/>
      <c r="I52" t="s">
        <v>13</v>
      </c>
      <c r="J52" s="3">
        <f t="shared" si="7"/>
        <v>17</v>
      </c>
      <c r="K52" s="3">
        <f t="shared" si="7"/>
        <v>751</v>
      </c>
      <c r="L52" s="3">
        <f t="shared" si="7"/>
        <v>388</v>
      </c>
      <c r="M52" s="3">
        <f t="shared" si="7"/>
        <v>0</v>
      </c>
      <c r="N52" s="3">
        <f t="shared" si="7"/>
        <v>0</v>
      </c>
      <c r="O52" s="3">
        <f t="shared" si="7"/>
        <v>327</v>
      </c>
    </row>
    <row r="53" spans="1:15" ht="12.75">
      <c r="A53" t="s">
        <v>14</v>
      </c>
      <c r="B53" s="3">
        <f t="shared" si="6"/>
        <v>8</v>
      </c>
      <c r="C53" s="3">
        <f t="shared" si="6"/>
        <v>161</v>
      </c>
      <c r="D53" s="3">
        <f t="shared" si="6"/>
        <v>44</v>
      </c>
      <c r="E53" s="3">
        <f t="shared" si="6"/>
        <v>0</v>
      </c>
      <c r="F53" s="3">
        <f t="shared" si="6"/>
        <v>0</v>
      </c>
      <c r="G53" s="3">
        <f t="shared" si="6"/>
        <v>29</v>
      </c>
      <c r="H53" s="27"/>
      <c r="I53" t="s">
        <v>14</v>
      </c>
      <c r="J53" s="3">
        <f t="shared" si="7"/>
        <v>8</v>
      </c>
      <c r="K53" s="3">
        <f t="shared" si="7"/>
        <v>161</v>
      </c>
      <c r="L53" s="3">
        <f t="shared" si="7"/>
        <v>44</v>
      </c>
      <c r="M53" s="3">
        <f t="shared" si="7"/>
        <v>0</v>
      </c>
      <c r="N53" s="3">
        <f t="shared" si="7"/>
        <v>0</v>
      </c>
      <c r="O53" s="3">
        <f t="shared" si="7"/>
        <v>29</v>
      </c>
    </row>
    <row r="54" spans="1:15" ht="12.75">
      <c r="A54" t="s">
        <v>1</v>
      </c>
      <c r="B54" s="3">
        <f t="shared" si="6"/>
        <v>8</v>
      </c>
      <c r="C54" s="3">
        <f t="shared" si="6"/>
        <v>309</v>
      </c>
      <c r="D54" s="3">
        <f t="shared" si="6"/>
        <v>91</v>
      </c>
      <c r="E54" s="3">
        <f t="shared" si="6"/>
        <v>0</v>
      </c>
      <c r="F54" s="3">
        <f t="shared" si="6"/>
        <v>0</v>
      </c>
      <c r="G54" s="3">
        <f t="shared" si="6"/>
        <v>91</v>
      </c>
      <c r="H54" s="27"/>
      <c r="I54" t="s">
        <v>1</v>
      </c>
      <c r="J54" s="3">
        <f aca="true" t="shared" si="8" ref="J54:O54">(J12+J26+J40)</f>
        <v>8</v>
      </c>
      <c r="K54" s="3">
        <f t="shared" si="8"/>
        <v>309</v>
      </c>
      <c r="L54" s="3">
        <f t="shared" si="8"/>
        <v>0</v>
      </c>
      <c r="M54" s="3">
        <f t="shared" si="8"/>
        <v>91</v>
      </c>
      <c r="N54" s="3">
        <f t="shared" si="8"/>
        <v>0</v>
      </c>
      <c r="O54" s="3">
        <f t="shared" si="8"/>
        <v>91</v>
      </c>
    </row>
    <row r="55" spans="1:15" ht="12.75">
      <c r="A55" t="s">
        <v>15</v>
      </c>
      <c r="B55" s="3">
        <f t="shared" si="6"/>
        <v>61</v>
      </c>
      <c r="C55" s="3">
        <f t="shared" si="6"/>
        <v>778</v>
      </c>
      <c r="D55" s="3">
        <f t="shared" si="6"/>
        <v>258</v>
      </c>
      <c r="E55" s="3">
        <f t="shared" si="6"/>
        <v>55</v>
      </c>
      <c r="F55" s="3">
        <f t="shared" si="6"/>
        <v>57</v>
      </c>
      <c r="G55" s="3">
        <f t="shared" si="6"/>
        <v>316</v>
      </c>
      <c r="H55" s="27"/>
      <c r="I55" t="s">
        <v>15</v>
      </c>
      <c r="J55" s="3">
        <f aca="true" t="shared" si="9" ref="J55:O55">(J13+J27+J41)</f>
        <v>68</v>
      </c>
      <c r="K55" s="3">
        <f t="shared" si="9"/>
        <v>878</v>
      </c>
      <c r="L55" s="3">
        <f t="shared" si="9"/>
        <v>301</v>
      </c>
      <c r="M55" s="3">
        <f t="shared" si="9"/>
        <v>61</v>
      </c>
      <c r="N55" s="3">
        <f t="shared" si="9"/>
        <v>57</v>
      </c>
      <c r="O55" s="3">
        <f t="shared" si="9"/>
        <v>371</v>
      </c>
    </row>
    <row r="56" spans="1:15" ht="12.75">
      <c r="A56" s="8" t="s">
        <v>18</v>
      </c>
      <c r="B56" s="10">
        <f aca="true" t="shared" si="10" ref="B56:G56">SUM(B46:B55)</f>
        <v>585</v>
      </c>
      <c r="C56" s="10">
        <f t="shared" si="10"/>
        <v>20289</v>
      </c>
      <c r="D56" s="10">
        <f t="shared" si="10"/>
        <v>7788</v>
      </c>
      <c r="E56" s="10">
        <f t="shared" si="10"/>
        <v>706</v>
      </c>
      <c r="F56" s="10">
        <f t="shared" si="10"/>
        <v>1103</v>
      </c>
      <c r="G56" s="10">
        <f t="shared" si="10"/>
        <v>8295</v>
      </c>
      <c r="H56" s="28"/>
      <c r="I56" s="8" t="s">
        <v>18</v>
      </c>
      <c r="J56" s="10">
        <f aca="true" t="shared" si="11" ref="J56:O56">SUM(J46:J55)</f>
        <v>623</v>
      </c>
      <c r="K56" s="10">
        <f t="shared" si="11"/>
        <v>21331</v>
      </c>
      <c r="L56" s="10">
        <f t="shared" si="11"/>
        <v>8154</v>
      </c>
      <c r="M56" s="10">
        <f t="shared" si="11"/>
        <v>807</v>
      </c>
      <c r="N56" s="10">
        <f t="shared" si="11"/>
        <v>1102</v>
      </c>
      <c r="O56" s="10">
        <f t="shared" si="11"/>
        <v>8849</v>
      </c>
    </row>
  </sheetData>
  <mergeCells count="11">
    <mergeCell ref="B2:G2"/>
    <mergeCell ref="B16:G16"/>
    <mergeCell ref="B30:G30"/>
    <mergeCell ref="B44:G44"/>
    <mergeCell ref="P2:U2"/>
    <mergeCell ref="V2:AA2"/>
    <mergeCell ref="AB2:AG2"/>
    <mergeCell ref="J44:O44"/>
    <mergeCell ref="J16:O16"/>
    <mergeCell ref="J30:O30"/>
    <mergeCell ref="J2:O2"/>
  </mergeCells>
  <printOptions gridLines="1"/>
  <pageMargins left="0.75" right="0.75" top="1" bottom="1" header="0.5" footer="0.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bartolacelli.m</dc:creator>
  <cp:keywords/>
  <dc:description/>
  <cp:lastModifiedBy>iorio.m</cp:lastModifiedBy>
  <cp:lastPrinted>2011-04-14T07:25:42Z</cp:lastPrinted>
  <dcterms:created xsi:type="dcterms:W3CDTF">2004-09-10T08:45:50Z</dcterms:created>
  <dcterms:modified xsi:type="dcterms:W3CDTF">2011-04-14T07:50:36Z</dcterms:modified>
  <cp:category/>
  <cp:version/>
  <cp:contentType/>
  <cp:contentStatus/>
</cp:coreProperties>
</file>